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jat\html\teke\szabadido\statisztika\BuKSza_Teke_2016\"/>
    </mc:Choice>
  </mc:AlternateContent>
  <bookViews>
    <workbookView xWindow="0" yWindow="0" windowWidth="27090" windowHeight="12795"/>
  </bookViews>
  <sheets>
    <sheet name="Csapat eredmények" sheetId="1" r:id="rId1"/>
    <sheet name="Meccs eredmények" sheetId="2" r:id="rId2"/>
    <sheet name="Egyéni eredmények" sheetId="6" r:id="rId3"/>
    <sheet name="Össz.fa,mecss szám, átlag  " sheetId="5" r:id="rId4"/>
    <sheet name="Férfi eredmények össz., átlag" sheetId="8" r:id="rId5"/>
    <sheet name="Női eredmények össz., átlag" sheetId="9" r:id="rId6"/>
    <sheet name="Teli eredmények, átlagok" sheetId="11" r:id="rId7"/>
    <sheet name="Tarolás eredmények, átlagok" sheetId="12" r:id="rId8"/>
    <sheet name="Ki hány meccset játszott" sheetId="3" r:id="rId9"/>
  </sheets>
  <definedNames>
    <definedName name="_xlnm._FilterDatabase" localSheetId="1" hidden="1">'Meccs eredmények'!$AB$1:$AB$136</definedName>
  </definedNames>
  <calcPr calcId="162913"/>
</workbook>
</file>

<file path=xl/calcChain.xml><?xml version="1.0" encoding="utf-8"?>
<calcChain xmlns="http://schemas.openxmlformats.org/spreadsheetml/2006/main">
  <c r="AK485" i="12" l="1"/>
  <c r="AF485" i="12"/>
  <c r="Z485" i="12"/>
  <c r="C485" i="12"/>
  <c r="AK484" i="12"/>
  <c r="AF484" i="12"/>
  <c r="Z484" i="12"/>
  <c r="C484" i="12"/>
  <c r="AK483" i="12"/>
  <c r="AF483" i="12"/>
  <c r="Z483" i="12"/>
  <c r="C483" i="12"/>
  <c r="AK482" i="12"/>
  <c r="AF482" i="12"/>
  <c r="Z482" i="12"/>
  <c r="C482" i="12"/>
  <c r="AK481" i="12"/>
  <c r="AF481" i="12"/>
  <c r="Z481" i="12"/>
  <c r="C481" i="12"/>
  <c r="AK480" i="12"/>
  <c r="AF480" i="12"/>
  <c r="Z480" i="12"/>
  <c r="C480" i="12"/>
  <c r="AK479" i="12"/>
  <c r="AF479" i="12"/>
  <c r="Z479" i="12"/>
  <c r="C479" i="12"/>
  <c r="AK478" i="12"/>
  <c r="AF478" i="12"/>
  <c r="Z478" i="12"/>
  <c r="C478" i="12"/>
  <c r="AK477" i="12"/>
  <c r="AF477" i="12"/>
  <c r="Z477" i="12"/>
  <c r="C477" i="12"/>
  <c r="AK476" i="12"/>
  <c r="AF476" i="12"/>
  <c r="Z476" i="12"/>
  <c r="C476" i="12"/>
  <c r="AK475" i="12"/>
  <c r="AF475" i="12"/>
  <c r="Z475" i="12"/>
  <c r="C475" i="12"/>
  <c r="AK474" i="12"/>
  <c r="AF474" i="12"/>
  <c r="Z474" i="12"/>
  <c r="C474" i="12"/>
  <c r="AK473" i="12"/>
  <c r="AF473" i="12"/>
  <c r="Z473" i="12"/>
  <c r="C473" i="12"/>
  <c r="AK472" i="12"/>
  <c r="AF472" i="12"/>
  <c r="Z472" i="12"/>
  <c r="C472" i="12"/>
  <c r="AK471" i="12"/>
  <c r="AF471" i="12"/>
  <c r="Z471" i="12"/>
  <c r="C471" i="12"/>
  <c r="AK470" i="12"/>
  <c r="AF470" i="12"/>
  <c r="Z470" i="12"/>
  <c r="C470" i="12"/>
  <c r="AK469" i="12"/>
  <c r="AF469" i="12"/>
  <c r="Z469" i="12"/>
  <c r="C469" i="12"/>
  <c r="AK468" i="12"/>
  <c r="AF468" i="12"/>
  <c r="Z468" i="12"/>
  <c r="C468" i="12"/>
  <c r="AK467" i="12"/>
  <c r="AF467" i="12"/>
  <c r="Z467" i="12"/>
  <c r="C467" i="12"/>
  <c r="AK466" i="12"/>
  <c r="AF466" i="12"/>
  <c r="Z466" i="12"/>
  <c r="C466" i="12"/>
  <c r="AK465" i="12"/>
  <c r="AF465" i="12"/>
  <c r="Z465" i="12"/>
  <c r="C465" i="12"/>
  <c r="AK464" i="12"/>
  <c r="AF464" i="12"/>
  <c r="Z464" i="12"/>
  <c r="C464" i="12"/>
  <c r="AK463" i="12"/>
  <c r="AF463" i="12"/>
  <c r="Z463" i="12"/>
  <c r="C463" i="12"/>
  <c r="AK462" i="12"/>
  <c r="AF462" i="12"/>
  <c r="Z462" i="12"/>
  <c r="C462" i="12"/>
  <c r="AK461" i="12"/>
  <c r="AF461" i="12"/>
  <c r="Z461" i="12"/>
  <c r="C461" i="12"/>
  <c r="AK460" i="12"/>
  <c r="AF460" i="12"/>
  <c r="Z460" i="12"/>
  <c r="C460" i="12"/>
  <c r="AK459" i="12"/>
  <c r="AF459" i="12"/>
  <c r="Z459" i="12"/>
  <c r="C459" i="12"/>
  <c r="AK458" i="12"/>
  <c r="AF458" i="12"/>
  <c r="Z458" i="12"/>
  <c r="C458" i="12"/>
  <c r="AK457" i="12"/>
  <c r="AF457" i="12"/>
  <c r="Z457" i="12"/>
  <c r="C457" i="12"/>
  <c r="AK456" i="12"/>
  <c r="AF456" i="12"/>
  <c r="Z456" i="12"/>
  <c r="C456" i="12"/>
  <c r="AK455" i="12"/>
  <c r="AF455" i="12"/>
  <c r="Z455" i="12"/>
  <c r="C455" i="12"/>
  <c r="AK454" i="12"/>
  <c r="AF454" i="12"/>
  <c r="Z454" i="12"/>
  <c r="C454" i="12"/>
  <c r="AK453" i="12"/>
  <c r="AF453" i="12"/>
  <c r="Z453" i="12"/>
  <c r="C453" i="12"/>
  <c r="AK452" i="12"/>
  <c r="AF452" i="12"/>
  <c r="Z452" i="12"/>
  <c r="C452" i="12"/>
  <c r="AK451" i="12"/>
  <c r="AF451" i="12"/>
  <c r="Z451" i="12"/>
  <c r="C451" i="12"/>
  <c r="AK450" i="12"/>
  <c r="AF450" i="12"/>
  <c r="Z450" i="12"/>
  <c r="C450" i="12"/>
  <c r="AK449" i="12"/>
  <c r="AF449" i="12"/>
  <c r="Z449" i="12"/>
  <c r="C449" i="12"/>
  <c r="AK448" i="12"/>
  <c r="AF448" i="12"/>
  <c r="Z448" i="12"/>
  <c r="C448" i="12"/>
  <c r="AK447" i="12"/>
  <c r="AF447" i="12"/>
  <c r="Z447" i="12"/>
  <c r="C447" i="12"/>
  <c r="AK446" i="12"/>
  <c r="AF446" i="12"/>
  <c r="Z446" i="12"/>
  <c r="C446" i="12"/>
  <c r="AK445" i="12"/>
  <c r="AF445" i="12"/>
  <c r="Z445" i="12"/>
  <c r="C445" i="12"/>
  <c r="AK444" i="12"/>
  <c r="AF444" i="12"/>
  <c r="Z444" i="12"/>
  <c r="C444" i="12"/>
  <c r="AK443" i="12"/>
  <c r="AF443" i="12"/>
  <c r="Z443" i="12"/>
  <c r="C443" i="12"/>
  <c r="AK442" i="12"/>
  <c r="AF442" i="12"/>
  <c r="Z442" i="12"/>
  <c r="C442" i="12"/>
  <c r="AK441" i="12"/>
  <c r="AF441" i="12"/>
  <c r="Z441" i="12"/>
  <c r="C441" i="12"/>
  <c r="AK440" i="12"/>
  <c r="AF440" i="12"/>
  <c r="Z440" i="12"/>
  <c r="C440" i="12"/>
  <c r="AK439" i="12"/>
  <c r="AF439" i="12"/>
  <c r="Z439" i="12"/>
  <c r="C439" i="12"/>
  <c r="AK438" i="12"/>
  <c r="AF438" i="12"/>
  <c r="Z438" i="12"/>
  <c r="C438" i="12"/>
  <c r="AK437" i="12"/>
  <c r="AF437" i="12"/>
  <c r="Z437" i="12"/>
  <c r="C437" i="12"/>
  <c r="AK436" i="12"/>
  <c r="AF436" i="12"/>
  <c r="Z436" i="12"/>
  <c r="C436" i="12"/>
  <c r="AK435" i="12"/>
  <c r="AF435" i="12"/>
  <c r="Z435" i="12"/>
  <c r="C435" i="12"/>
  <c r="AK434" i="12"/>
  <c r="AF434" i="12"/>
  <c r="Z434" i="12"/>
  <c r="C434" i="12"/>
  <c r="AK433" i="12"/>
  <c r="AF433" i="12"/>
  <c r="Z433" i="12"/>
  <c r="C433" i="12"/>
  <c r="AK432" i="12"/>
  <c r="AF432" i="12"/>
  <c r="Z432" i="12"/>
  <c r="C432" i="12"/>
  <c r="AK431" i="12"/>
  <c r="AF431" i="12"/>
  <c r="Z431" i="12"/>
  <c r="C431" i="12"/>
  <c r="AK430" i="12"/>
  <c r="AF430" i="12"/>
  <c r="Z430" i="12"/>
  <c r="C430" i="12"/>
  <c r="AK429" i="12"/>
  <c r="AF429" i="12"/>
  <c r="Z429" i="12"/>
  <c r="C429" i="12"/>
  <c r="AK428" i="12"/>
  <c r="AF428" i="12"/>
  <c r="Z428" i="12"/>
  <c r="C428" i="12"/>
  <c r="AK427" i="12"/>
  <c r="AF427" i="12"/>
  <c r="Z427" i="12"/>
  <c r="C427" i="12"/>
  <c r="AK426" i="12"/>
  <c r="AF426" i="12"/>
  <c r="Z426" i="12"/>
  <c r="C426" i="12"/>
  <c r="AK425" i="12"/>
  <c r="AF425" i="12"/>
  <c r="Z425" i="12"/>
  <c r="C425" i="12"/>
  <c r="AK424" i="12"/>
  <c r="AF424" i="12"/>
  <c r="Z424" i="12"/>
  <c r="C424" i="12"/>
  <c r="AK423" i="12"/>
  <c r="AF423" i="12"/>
  <c r="Z423" i="12"/>
  <c r="C423" i="12"/>
  <c r="AK422" i="12"/>
  <c r="AF422" i="12"/>
  <c r="Z422" i="12"/>
  <c r="C422" i="12"/>
  <c r="AK421" i="12"/>
  <c r="AF421" i="12"/>
  <c r="Z421" i="12"/>
  <c r="C421" i="12"/>
  <c r="AK420" i="12"/>
  <c r="AF420" i="12"/>
  <c r="Z420" i="12"/>
  <c r="C420" i="12"/>
  <c r="AK419" i="12"/>
  <c r="AF419" i="12"/>
  <c r="Z419" i="12"/>
  <c r="C419" i="12"/>
  <c r="AK418" i="12"/>
  <c r="AF418" i="12"/>
  <c r="Z418" i="12"/>
  <c r="C418" i="12"/>
  <c r="AK417" i="12"/>
  <c r="AF417" i="12"/>
  <c r="Z417" i="12"/>
  <c r="C417" i="12"/>
  <c r="AK416" i="12"/>
  <c r="AF416" i="12"/>
  <c r="Z416" i="12"/>
  <c r="C416" i="12"/>
  <c r="AK415" i="12"/>
  <c r="AF415" i="12"/>
  <c r="Z415" i="12"/>
  <c r="C415" i="12"/>
  <c r="AK414" i="12"/>
  <c r="AF414" i="12"/>
  <c r="Z414" i="12"/>
  <c r="C414" i="12"/>
  <c r="AK413" i="12"/>
  <c r="AF413" i="12"/>
  <c r="Z413" i="12"/>
  <c r="C413" i="12"/>
  <c r="AK412" i="12"/>
  <c r="AF412" i="12"/>
  <c r="Z412" i="12"/>
  <c r="C412" i="12"/>
  <c r="AK411" i="12"/>
  <c r="AF411" i="12"/>
  <c r="Z411" i="12"/>
  <c r="C411" i="12"/>
  <c r="AK410" i="12"/>
  <c r="AF410" i="12"/>
  <c r="Z410" i="12"/>
  <c r="C410" i="12"/>
  <c r="AK409" i="12"/>
  <c r="AF409" i="12"/>
  <c r="Z409" i="12"/>
  <c r="C409" i="12"/>
  <c r="AK408" i="12"/>
  <c r="AF408" i="12"/>
  <c r="Z408" i="12"/>
  <c r="C408" i="12"/>
  <c r="AK407" i="12"/>
  <c r="AF407" i="12"/>
  <c r="Z407" i="12"/>
  <c r="C407" i="12"/>
  <c r="AK406" i="12"/>
  <c r="AF406" i="12"/>
  <c r="Z406" i="12"/>
  <c r="C406" i="12"/>
  <c r="AK405" i="12"/>
  <c r="AF405" i="12"/>
  <c r="Z405" i="12"/>
  <c r="C405" i="12"/>
  <c r="AK404" i="12"/>
  <c r="AF404" i="12"/>
  <c r="Z404" i="12"/>
  <c r="C404" i="12"/>
  <c r="AK403" i="12"/>
  <c r="AF403" i="12"/>
  <c r="Z403" i="12"/>
  <c r="C403" i="12"/>
  <c r="AK402" i="12"/>
  <c r="AF402" i="12"/>
  <c r="Z402" i="12"/>
  <c r="C402" i="12"/>
  <c r="AK401" i="12"/>
  <c r="AF401" i="12"/>
  <c r="Z401" i="12"/>
  <c r="C401" i="12"/>
  <c r="AK400" i="12"/>
  <c r="AF400" i="12"/>
  <c r="Z400" i="12"/>
  <c r="C400" i="12"/>
  <c r="AK399" i="12"/>
  <c r="AF399" i="12"/>
  <c r="Z399" i="12"/>
  <c r="C399" i="12"/>
  <c r="AK398" i="12"/>
  <c r="AF398" i="12"/>
  <c r="Z398" i="12"/>
  <c r="C398" i="12"/>
  <c r="AK397" i="12"/>
  <c r="AF397" i="12"/>
  <c r="Z397" i="12"/>
  <c r="C397" i="12"/>
  <c r="AK396" i="12"/>
  <c r="AF396" i="12"/>
  <c r="Z396" i="12"/>
  <c r="C396" i="12"/>
  <c r="AK395" i="12"/>
  <c r="AF395" i="12"/>
  <c r="Z395" i="12"/>
  <c r="C395" i="12"/>
  <c r="AK394" i="12"/>
  <c r="AF394" i="12"/>
  <c r="Z394" i="12"/>
  <c r="C394" i="12"/>
  <c r="AK393" i="12"/>
  <c r="AF393" i="12"/>
  <c r="Z393" i="12"/>
  <c r="C393" i="12"/>
  <c r="AK392" i="12"/>
  <c r="AF392" i="12"/>
  <c r="Z392" i="12"/>
  <c r="C392" i="12"/>
  <c r="AK391" i="12"/>
  <c r="AF391" i="12"/>
  <c r="Z391" i="12"/>
  <c r="C391" i="12"/>
  <c r="AK390" i="12"/>
  <c r="AF390" i="12"/>
  <c r="Z390" i="12"/>
  <c r="C390" i="12"/>
  <c r="AK389" i="12"/>
  <c r="AF389" i="12"/>
  <c r="Z389" i="12"/>
  <c r="C389" i="12"/>
  <c r="AK388" i="12"/>
  <c r="AF388" i="12"/>
  <c r="Z388" i="12"/>
  <c r="C388" i="12"/>
  <c r="AK387" i="12"/>
  <c r="AF387" i="12"/>
  <c r="Z387" i="12"/>
  <c r="C387" i="12"/>
  <c r="AK386" i="12"/>
  <c r="AF386" i="12"/>
  <c r="Z386" i="12"/>
  <c r="C386" i="12"/>
  <c r="AK385" i="12"/>
  <c r="AF385" i="12"/>
  <c r="Z385" i="12"/>
  <c r="C385" i="12"/>
  <c r="AK384" i="12"/>
  <c r="AF384" i="12"/>
  <c r="Z384" i="12"/>
  <c r="C384" i="12"/>
  <c r="AK383" i="12"/>
  <c r="AF383" i="12"/>
  <c r="Z383" i="12"/>
  <c r="C383" i="12"/>
  <c r="AK382" i="12"/>
  <c r="AF382" i="12"/>
  <c r="Z382" i="12"/>
  <c r="C382" i="12"/>
  <c r="AK381" i="12"/>
  <c r="AF381" i="12"/>
  <c r="Z381" i="12"/>
  <c r="C381" i="12"/>
  <c r="AK380" i="12"/>
  <c r="AF380" i="12"/>
  <c r="Z380" i="12"/>
  <c r="C380" i="12"/>
  <c r="AK379" i="12"/>
  <c r="AF379" i="12"/>
  <c r="Z379" i="12"/>
  <c r="C379" i="12"/>
  <c r="Y386" i="11" l="1"/>
  <c r="Y387" i="11"/>
  <c r="Y388" i="11"/>
  <c r="Y389" i="11"/>
  <c r="Y390" i="11"/>
  <c r="Y391" i="11"/>
  <c r="Y392" i="11"/>
  <c r="Y393" i="11"/>
  <c r="Y394" i="11"/>
  <c r="Y395" i="11"/>
  <c r="Y396" i="11"/>
  <c r="Y397" i="11"/>
  <c r="Y398" i="11"/>
  <c r="Y399" i="11"/>
  <c r="Y400" i="11"/>
  <c r="Y401" i="11"/>
  <c r="Y402" i="11"/>
  <c r="Y403" i="11"/>
  <c r="Y404" i="11"/>
  <c r="Y405" i="11"/>
  <c r="Y406" i="11"/>
  <c r="Y407" i="11"/>
  <c r="Y408" i="11"/>
  <c r="Y409" i="11"/>
  <c r="Y410" i="11"/>
  <c r="Y411" i="11"/>
  <c r="Y412" i="11"/>
  <c r="Y413" i="11"/>
  <c r="Y414" i="11"/>
  <c r="Y415" i="11"/>
  <c r="Y416" i="11"/>
  <c r="Y417" i="11"/>
  <c r="Y418" i="11"/>
  <c r="Y419" i="11"/>
  <c r="Y420" i="11"/>
  <c r="Y421" i="11"/>
  <c r="Y422" i="11"/>
  <c r="Y423" i="11"/>
  <c r="Y424" i="11"/>
  <c r="Y425" i="11"/>
  <c r="Y426" i="11"/>
  <c r="Y427" i="11"/>
  <c r="Y428" i="11"/>
  <c r="Y429" i="11"/>
  <c r="Y430" i="11"/>
  <c r="Y431" i="11"/>
  <c r="Y432" i="11"/>
  <c r="Y433" i="11"/>
  <c r="Y434" i="11"/>
  <c r="Y435" i="11"/>
  <c r="Y436" i="11"/>
  <c r="Y437" i="11"/>
  <c r="Y438" i="11"/>
  <c r="Y439" i="11"/>
  <c r="Y440" i="11"/>
  <c r="Y441" i="11"/>
  <c r="Y442" i="11"/>
  <c r="Y443" i="11"/>
  <c r="Y444" i="11"/>
  <c r="Y445" i="11"/>
  <c r="Y446" i="11"/>
  <c r="Y447" i="11"/>
  <c r="Y448" i="11"/>
  <c r="Y449" i="11"/>
  <c r="Y450" i="11"/>
  <c r="Y451" i="11"/>
  <c r="Y452" i="11"/>
  <c r="Y453" i="11"/>
  <c r="Y454" i="11"/>
  <c r="Y455" i="11"/>
  <c r="Y456" i="11"/>
  <c r="Y457" i="11"/>
  <c r="Y458" i="11"/>
  <c r="Y459" i="11"/>
  <c r="Y460" i="11"/>
  <c r="Y461" i="11"/>
  <c r="Y462" i="11"/>
  <c r="Y463" i="11"/>
  <c r="Y464" i="11"/>
  <c r="Y465" i="11"/>
  <c r="Y466" i="11"/>
  <c r="Y467" i="11"/>
  <c r="Y468" i="11"/>
  <c r="Y469" i="11"/>
  <c r="Y470" i="11"/>
  <c r="Y471" i="11"/>
  <c r="Y472" i="11"/>
  <c r="Y473" i="11"/>
  <c r="Y474" i="11"/>
  <c r="Y475" i="11"/>
  <c r="Y476" i="11"/>
  <c r="Y477" i="11"/>
  <c r="Y478" i="11"/>
  <c r="Y479" i="11"/>
  <c r="Y480" i="11"/>
  <c r="Y481" i="11"/>
  <c r="Y482" i="11"/>
  <c r="Y483" i="11"/>
  <c r="Y484" i="11"/>
  <c r="Y485" i="11"/>
  <c r="Y486" i="11"/>
  <c r="Y487" i="11"/>
  <c r="Y488" i="11"/>
  <c r="Y489" i="11"/>
  <c r="Y490" i="11"/>
  <c r="Y491" i="11"/>
  <c r="Y385" i="11"/>
  <c r="AP6" i="5" l="1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3" i="5"/>
  <c r="AP104" i="5"/>
  <c r="AP105" i="5"/>
  <c r="AP106" i="5"/>
  <c r="AP107" i="5"/>
  <c r="AP108" i="5"/>
  <c r="AP109" i="5"/>
  <c r="AP110" i="5"/>
  <c r="AP111" i="5"/>
  <c r="AP5" i="5"/>
  <c r="AG111" i="5"/>
  <c r="AG110" i="5"/>
  <c r="AG109" i="5"/>
  <c r="AG108" i="5"/>
  <c r="AG107" i="5"/>
  <c r="AG106" i="5"/>
  <c r="AG105" i="5"/>
  <c r="AG104" i="5"/>
  <c r="AG103" i="5"/>
  <c r="AG102" i="5"/>
  <c r="AG101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80" i="5"/>
  <c r="AG79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G5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AJ491" i="11" l="1"/>
  <c r="AE491" i="11"/>
  <c r="B491" i="11"/>
  <c r="AJ490" i="11"/>
  <c r="AE490" i="11"/>
  <c r="B490" i="11"/>
  <c r="AJ489" i="11"/>
  <c r="AE489" i="11"/>
  <c r="B489" i="11"/>
  <c r="AJ488" i="11"/>
  <c r="AE488" i="11"/>
  <c r="B488" i="11"/>
  <c r="AJ487" i="11"/>
  <c r="AE487" i="11"/>
  <c r="B487" i="11"/>
  <c r="AJ486" i="11"/>
  <c r="AE486" i="11"/>
  <c r="B486" i="11"/>
  <c r="AJ485" i="11"/>
  <c r="AE485" i="11"/>
  <c r="B485" i="11"/>
  <c r="AJ484" i="11"/>
  <c r="AE484" i="11"/>
  <c r="B484" i="11"/>
  <c r="AJ483" i="11"/>
  <c r="AE483" i="11"/>
  <c r="B483" i="11"/>
  <c r="AJ482" i="11"/>
  <c r="AE482" i="11"/>
  <c r="B482" i="11"/>
  <c r="AJ481" i="11"/>
  <c r="AE481" i="11"/>
  <c r="B481" i="11"/>
  <c r="AJ480" i="11"/>
  <c r="AE480" i="11"/>
  <c r="B480" i="11"/>
  <c r="AJ479" i="11"/>
  <c r="AE479" i="11"/>
  <c r="B479" i="11"/>
  <c r="AJ478" i="11"/>
  <c r="AE478" i="11"/>
  <c r="B478" i="11"/>
  <c r="AJ477" i="11"/>
  <c r="AE477" i="11"/>
  <c r="B477" i="11"/>
  <c r="AJ476" i="11"/>
  <c r="AE476" i="11"/>
  <c r="B476" i="11"/>
  <c r="AJ475" i="11"/>
  <c r="AE475" i="11"/>
  <c r="B475" i="11"/>
  <c r="AJ474" i="11"/>
  <c r="AE474" i="11"/>
  <c r="B474" i="11"/>
  <c r="AJ473" i="11"/>
  <c r="AE473" i="11"/>
  <c r="B473" i="11"/>
  <c r="AJ472" i="11"/>
  <c r="AE472" i="11"/>
  <c r="B472" i="11"/>
  <c r="AJ471" i="11"/>
  <c r="AE471" i="11"/>
  <c r="B471" i="11"/>
  <c r="AJ470" i="11"/>
  <c r="AE470" i="11"/>
  <c r="B470" i="11"/>
  <c r="AJ469" i="11"/>
  <c r="AE469" i="11"/>
  <c r="B469" i="11"/>
  <c r="AJ468" i="11"/>
  <c r="AE468" i="11"/>
  <c r="B468" i="11"/>
  <c r="AJ467" i="11"/>
  <c r="AE467" i="11"/>
  <c r="B467" i="11"/>
  <c r="AJ466" i="11"/>
  <c r="AE466" i="11"/>
  <c r="B466" i="11"/>
  <c r="AJ465" i="11"/>
  <c r="AE465" i="11"/>
  <c r="B465" i="11"/>
  <c r="AJ464" i="11"/>
  <c r="AE464" i="11"/>
  <c r="B464" i="11"/>
  <c r="AJ463" i="11"/>
  <c r="AE463" i="11"/>
  <c r="B463" i="11"/>
  <c r="AJ462" i="11"/>
  <c r="AE462" i="11"/>
  <c r="B462" i="11"/>
  <c r="AJ461" i="11"/>
  <c r="AE461" i="11"/>
  <c r="B461" i="11"/>
  <c r="AJ460" i="11"/>
  <c r="AE460" i="11"/>
  <c r="B460" i="11"/>
  <c r="AJ459" i="11"/>
  <c r="AE459" i="11"/>
  <c r="B459" i="11"/>
  <c r="AJ458" i="11"/>
  <c r="AE458" i="11"/>
  <c r="B458" i="11"/>
  <c r="AJ457" i="11"/>
  <c r="AE457" i="11"/>
  <c r="B457" i="11"/>
  <c r="AJ456" i="11"/>
  <c r="AE456" i="11"/>
  <c r="B456" i="11"/>
  <c r="AJ455" i="11"/>
  <c r="AE455" i="11"/>
  <c r="B455" i="11"/>
  <c r="AJ454" i="11"/>
  <c r="AE454" i="11"/>
  <c r="B454" i="11"/>
  <c r="AJ453" i="11"/>
  <c r="AE453" i="11"/>
  <c r="B453" i="11"/>
  <c r="AJ452" i="11"/>
  <c r="AE452" i="11"/>
  <c r="B452" i="11"/>
  <c r="AJ451" i="11"/>
  <c r="AE451" i="11"/>
  <c r="B451" i="11"/>
  <c r="AJ450" i="11"/>
  <c r="AE450" i="11"/>
  <c r="B450" i="11"/>
  <c r="AJ449" i="11"/>
  <c r="AE449" i="11"/>
  <c r="B449" i="11"/>
  <c r="AJ448" i="11"/>
  <c r="AE448" i="11"/>
  <c r="B448" i="11"/>
  <c r="AJ447" i="11"/>
  <c r="AE447" i="11"/>
  <c r="B447" i="11"/>
  <c r="AJ446" i="11"/>
  <c r="AE446" i="11"/>
  <c r="B446" i="11"/>
  <c r="AJ445" i="11"/>
  <c r="AE445" i="11"/>
  <c r="B445" i="11"/>
  <c r="AJ444" i="11"/>
  <c r="AE444" i="11"/>
  <c r="B444" i="11"/>
  <c r="AJ443" i="11"/>
  <c r="AE443" i="11"/>
  <c r="B443" i="11"/>
  <c r="AJ442" i="11"/>
  <c r="AE442" i="11"/>
  <c r="B442" i="11"/>
  <c r="AJ441" i="11"/>
  <c r="AE441" i="11"/>
  <c r="B441" i="11"/>
  <c r="AJ440" i="11"/>
  <c r="AE440" i="11"/>
  <c r="B440" i="11"/>
  <c r="AJ439" i="11"/>
  <c r="AE439" i="11"/>
  <c r="B439" i="11"/>
  <c r="AJ438" i="11"/>
  <c r="AE438" i="11"/>
  <c r="B438" i="11"/>
  <c r="AJ437" i="11"/>
  <c r="AE437" i="11"/>
  <c r="B437" i="11"/>
  <c r="AJ436" i="11"/>
  <c r="AE436" i="11"/>
  <c r="B436" i="11"/>
  <c r="AJ435" i="11"/>
  <c r="AE435" i="11"/>
  <c r="B435" i="11"/>
  <c r="AJ434" i="11"/>
  <c r="AE434" i="11"/>
  <c r="B434" i="11"/>
  <c r="AJ433" i="11"/>
  <c r="AE433" i="11"/>
  <c r="B433" i="11"/>
  <c r="AJ432" i="11"/>
  <c r="AE432" i="11"/>
  <c r="B432" i="11"/>
  <c r="AJ431" i="11"/>
  <c r="AE431" i="11"/>
  <c r="B431" i="11"/>
  <c r="AJ430" i="11"/>
  <c r="AE430" i="11"/>
  <c r="B430" i="11"/>
  <c r="AJ429" i="11"/>
  <c r="AE429" i="11"/>
  <c r="B429" i="11"/>
  <c r="AJ428" i="11"/>
  <c r="AE428" i="11"/>
  <c r="B428" i="11"/>
  <c r="AJ427" i="11"/>
  <c r="AE427" i="11"/>
  <c r="B427" i="11"/>
  <c r="AJ426" i="11"/>
  <c r="AE426" i="11"/>
  <c r="B426" i="11"/>
  <c r="AJ425" i="11"/>
  <c r="AE425" i="11"/>
  <c r="B425" i="11"/>
  <c r="AJ424" i="11"/>
  <c r="AE424" i="11"/>
  <c r="B424" i="11"/>
  <c r="AJ423" i="11"/>
  <c r="AE423" i="11"/>
  <c r="B423" i="11"/>
  <c r="AJ422" i="11"/>
  <c r="AE422" i="11"/>
  <c r="B422" i="11"/>
  <c r="AJ421" i="11"/>
  <c r="AE421" i="11"/>
  <c r="B421" i="11"/>
  <c r="AJ420" i="11"/>
  <c r="AE420" i="11"/>
  <c r="B420" i="11"/>
  <c r="AJ419" i="11"/>
  <c r="AE419" i="11"/>
  <c r="B419" i="11"/>
  <c r="AJ418" i="11"/>
  <c r="AE418" i="11"/>
  <c r="B418" i="11"/>
  <c r="AJ417" i="11"/>
  <c r="AE417" i="11"/>
  <c r="B417" i="11"/>
  <c r="AJ416" i="11"/>
  <c r="AE416" i="11"/>
  <c r="B416" i="11"/>
  <c r="AJ415" i="11"/>
  <c r="AE415" i="11"/>
  <c r="B415" i="11"/>
  <c r="AJ414" i="11"/>
  <c r="AE414" i="11"/>
  <c r="B414" i="11"/>
  <c r="AJ413" i="11"/>
  <c r="AE413" i="11"/>
  <c r="B413" i="11"/>
  <c r="AJ412" i="11"/>
  <c r="AE412" i="11"/>
  <c r="B412" i="11"/>
  <c r="AJ411" i="11"/>
  <c r="AE411" i="11"/>
  <c r="B411" i="11"/>
  <c r="AJ410" i="11"/>
  <c r="AE410" i="11"/>
  <c r="B410" i="11"/>
  <c r="AJ409" i="11"/>
  <c r="AE409" i="11"/>
  <c r="B409" i="11"/>
  <c r="AJ408" i="11"/>
  <c r="AE408" i="11"/>
  <c r="B408" i="11"/>
  <c r="AJ407" i="11"/>
  <c r="AE407" i="11"/>
  <c r="B407" i="11"/>
  <c r="AJ406" i="11"/>
  <c r="AE406" i="11"/>
  <c r="B406" i="11"/>
  <c r="AJ405" i="11"/>
  <c r="AE405" i="11"/>
  <c r="B405" i="11"/>
  <c r="AJ404" i="11"/>
  <c r="AE404" i="11"/>
  <c r="B404" i="11"/>
  <c r="AJ403" i="11"/>
  <c r="AE403" i="11"/>
  <c r="B403" i="11"/>
  <c r="AJ402" i="11"/>
  <c r="AE402" i="11"/>
  <c r="B402" i="11"/>
  <c r="AJ401" i="11"/>
  <c r="AE401" i="11"/>
  <c r="B401" i="11"/>
  <c r="AJ400" i="11"/>
  <c r="AE400" i="11"/>
  <c r="B400" i="11"/>
  <c r="AJ399" i="11"/>
  <c r="AE399" i="11"/>
  <c r="B399" i="11"/>
  <c r="AJ398" i="11"/>
  <c r="AE398" i="11"/>
  <c r="B398" i="11"/>
  <c r="AJ397" i="11"/>
  <c r="AE397" i="11"/>
  <c r="B397" i="11"/>
  <c r="AJ396" i="11"/>
  <c r="AE396" i="11"/>
  <c r="B396" i="11"/>
  <c r="AJ395" i="11"/>
  <c r="AE395" i="11"/>
  <c r="B395" i="11"/>
  <c r="AJ394" i="11"/>
  <c r="AE394" i="11"/>
  <c r="B394" i="11"/>
  <c r="AJ393" i="11"/>
  <c r="AE393" i="11"/>
  <c r="B393" i="11"/>
  <c r="AJ392" i="11"/>
  <c r="AE392" i="11"/>
  <c r="B392" i="11"/>
  <c r="AJ391" i="11"/>
  <c r="AE391" i="11"/>
  <c r="B391" i="11"/>
  <c r="AJ390" i="11"/>
  <c r="AE390" i="11"/>
  <c r="B390" i="11"/>
  <c r="AJ389" i="11"/>
  <c r="AE389" i="11"/>
  <c r="B389" i="11"/>
  <c r="AJ388" i="11"/>
  <c r="AE388" i="11"/>
  <c r="B388" i="11"/>
  <c r="AJ387" i="11"/>
  <c r="AE387" i="11"/>
  <c r="B387" i="11"/>
  <c r="AJ386" i="11"/>
  <c r="AE386" i="11"/>
  <c r="B386" i="11"/>
  <c r="AJ385" i="11"/>
  <c r="AE385" i="11"/>
  <c r="B385" i="11"/>
  <c r="P766" i="2"/>
  <c r="S766" i="2" s="1"/>
  <c r="P765" i="2"/>
  <c r="S765" i="2" s="1"/>
  <c r="P764" i="2"/>
  <c r="S764" i="2" s="1"/>
  <c r="P763" i="2"/>
  <c r="S763" i="2" s="1"/>
  <c r="P762" i="2"/>
  <c r="S762" i="2" s="1"/>
  <c r="P761" i="2"/>
  <c r="S761" i="2" s="1"/>
  <c r="P760" i="2"/>
  <c r="S760" i="2" s="1"/>
  <c r="P759" i="2"/>
  <c r="S759" i="2" s="1"/>
  <c r="P755" i="2"/>
  <c r="S755" i="2" s="1"/>
  <c r="P754" i="2"/>
  <c r="S754" i="2" s="1"/>
  <c r="P753" i="2"/>
  <c r="S753" i="2" s="1"/>
  <c r="P752" i="2"/>
  <c r="S752" i="2" s="1"/>
  <c r="P751" i="2"/>
  <c r="P746" i="2"/>
  <c r="S746" i="2" s="1"/>
  <c r="P745" i="2"/>
  <c r="S745" i="2" s="1"/>
  <c r="P744" i="2"/>
  <c r="S744" i="2" s="1"/>
  <c r="P743" i="2"/>
  <c r="S743" i="2" s="1"/>
  <c r="P742" i="2"/>
  <c r="S742" i="2" s="1"/>
  <c r="P741" i="2"/>
  <c r="S741" i="2" s="1"/>
  <c r="P740" i="2"/>
  <c r="S740" i="2" s="1"/>
  <c r="P739" i="2"/>
  <c r="S739" i="2" s="1"/>
  <c r="P738" i="2"/>
  <c r="S738" i="2" s="1"/>
  <c r="P737" i="2"/>
  <c r="S737" i="2" s="1"/>
  <c r="P732" i="2"/>
  <c r="S732" i="2" s="1"/>
  <c r="P731" i="2"/>
  <c r="S731" i="2" s="1"/>
  <c r="P730" i="2"/>
  <c r="S730" i="2" s="1"/>
  <c r="P729" i="2"/>
  <c r="S729" i="2" s="1"/>
  <c r="P728" i="2"/>
  <c r="S728" i="2" s="1"/>
  <c r="P723" i="2"/>
  <c r="S723" i="2" s="1"/>
  <c r="P722" i="2"/>
  <c r="S722" i="2" s="1"/>
  <c r="P721" i="2"/>
  <c r="S721" i="2" s="1"/>
  <c r="P720" i="2"/>
  <c r="S720" i="2" s="1"/>
  <c r="P719" i="2"/>
  <c r="S719" i="2" s="1"/>
  <c r="P718" i="2"/>
  <c r="P717" i="2"/>
  <c r="S717" i="2" s="1"/>
  <c r="P712" i="2"/>
  <c r="S712" i="2" s="1"/>
  <c r="P711" i="2"/>
  <c r="S711" i="2" s="1"/>
  <c r="P710" i="2"/>
  <c r="S710" i="2" s="1"/>
  <c r="P709" i="2"/>
  <c r="S709" i="2" s="1"/>
  <c r="P708" i="2"/>
  <c r="S708" i="2" s="1"/>
  <c r="P707" i="2"/>
  <c r="P706" i="2"/>
  <c r="S706" i="2" s="1"/>
  <c r="P701" i="2"/>
  <c r="S701" i="2" s="1"/>
  <c r="P700" i="2"/>
  <c r="S700" i="2" s="1"/>
  <c r="P699" i="2"/>
  <c r="S699" i="2" s="1"/>
  <c r="P698" i="2"/>
  <c r="S698" i="2" s="1"/>
  <c r="P697" i="2"/>
  <c r="S697" i="2" s="1"/>
  <c r="P696" i="2"/>
  <c r="S696" i="2" s="1"/>
  <c r="P695" i="2"/>
  <c r="S695" i="2" s="1"/>
  <c r="P694" i="2"/>
  <c r="S694" i="2" s="1"/>
  <c r="P689" i="2"/>
  <c r="S689" i="2" s="1"/>
  <c r="P688" i="2"/>
  <c r="S688" i="2" s="1"/>
  <c r="P687" i="2"/>
  <c r="S687" i="2" s="1"/>
  <c r="P686" i="2"/>
  <c r="S686" i="2" s="1"/>
  <c r="P685" i="2"/>
  <c r="S685" i="2" s="1"/>
  <c r="P680" i="2"/>
  <c r="S680" i="2" s="1"/>
  <c r="P679" i="2"/>
  <c r="S679" i="2" s="1"/>
  <c r="P678" i="2"/>
  <c r="S678" i="2" s="1"/>
  <c r="P677" i="2"/>
  <c r="S677" i="2" s="1"/>
  <c r="P676" i="2"/>
  <c r="S676" i="2" s="1"/>
  <c r="P675" i="2"/>
  <c r="S675" i="2" s="1"/>
  <c r="P674" i="2"/>
  <c r="P669" i="2"/>
  <c r="S669" i="2" s="1"/>
  <c r="P668" i="2"/>
  <c r="S668" i="2" s="1"/>
  <c r="P667" i="2"/>
  <c r="S667" i="2" s="1"/>
  <c r="P666" i="2"/>
  <c r="S666" i="2" s="1"/>
  <c r="P665" i="2"/>
  <c r="S665" i="2" s="1"/>
  <c r="P664" i="2"/>
  <c r="P659" i="2"/>
  <c r="S659" i="2" s="1"/>
  <c r="P658" i="2"/>
  <c r="S658" i="2" s="1"/>
  <c r="P657" i="2"/>
  <c r="S657" i="2" s="1"/>
  <c r="P656" i="2"/>
  <c r="S656" i="2" s="1"/>
  <c r="P655" i="2"/>
  <c r="S655" i="2" s="1"/>
  <c r="P654" i="2"/>
  <c r="S654" i="2" s="1"/>
  <c r="P649" i="2"/>
  <c r="S649" i="2" s="1"/>
  <c r="P648" i="2"/>
  <c r="S648" i="2" s="1"/>
  <c r="P647" i="2"/>
  <c r="S647" i="2" s="1"/>
  <c r="P646" i="2"/>
  <c r="S646" i="2" s="1"/>
  <c r="P645" i="2"/>
  <c r="S645" i="2" s="1"/>
  <c r="P644" i="2"/>
  <c r="S644" i="2" s="1"/>
  <c r="P643" i="2"/>
  <c r="S643" i="2" s="1"/>
  <c r="P642" i="2"/>
  <c r="S642" i="2" s="1"/>
  <c r="P641" i="2"/>
  <c r="P636" i="2"/>
  <c r="S636" i="2" s="1"/>
  <c r="P635" i="2"/>
  <c r="S635" i="2" s="1"/>
  <c r="P634" i="2"/>
  <c r="S634" i="2" s="1"/>
  <c r="P633" i="2"/>
  <c r="S633" i="2" s="1"/>
  <c r="P632" i="2"/>
  <c r="S632" i="2" s="1"/>
  <c r="P631" i="2"/>
  <c r="S631" i="2" s="1"/>
  <c r="P626" i="2"/>
  <c r="S626" i="2" s="1"/>
  <c r="P625" i="2"/>
  <c r="S625" i="2" s="1"/>
  <c r="P624" i="2"/>
  <c r="S624" i="2" s="1"/>
  <c r="P623" i="2"/>
  <c r="S623" i="2" s="1"/>
  <c r="P622" i="2"/>
  <c r="S622" i="2" s="1"/>
  <c r="P621" i="2"/>
  <c r="S621" i="2" s="1"/>
  <c r="P620" i="2"/>
  <c r="S620" i="2" s="1"/>
  <c r="P619" i="2"/>
  <c r="S619" i="2" s="1"/>
  <c r="P618" i="2"/>
  <c r="S618" i="2" s="1"/>
  <c r="P617" i="2"/>
  <c r="S617" i="2" s="1"/>
  <c r="P616" i="2"/>
  <c r="S616" i="2" s="1"/>
  <c r="P611" i="2"/>
  <c r="S611" i="2" s="1"/>
  <c r="P610" i="2"/>
  <c r="S610" i="2" s="1"/>
  <c r="P609" i="2"/>
  <c r="S609" i="2" s="1"/>
  <c r="P608" i="2"/>
  <c r="S608" i="2" s="1"/>
  <c r="P607" i="2"/>
  <c r="S607" i="2" s="1"/>
  <c r="P606" i="2"/>
  <c r="S606" i="2" s="1"/>
  <c r="P605" i="2"/>
  <c r="P756" i="2" l="1"/>
  <c r="P650" i="2"/>
  <c r="P670" i="2"/>
  <c r="P612" i="2"/>
  <c r="S641" i="2"/>
  <c r="S664" i="2"/>
  <c r="P627" i="2"/>
  <c r="P681" i="2"/>
  <c r="P690" i="2"/>
  <c r="P713" i="2"/>
  <c r="S707" i="2"/>
  <c r="P724" i="2"/>
  <c r="P733" i="2"/>
  <c r="S751" i="2"/>
  <c r="P747" i="2"/>
  <c r="P767" i="2"/>
  <c r="S605" i="2"/>
  <c r="S674" i="2"/>
  <c r="S718" i="2"/>
  <c r="P637" i="2"/>
  <c r="P660" i="2"/>
  <c r="P702" i="2"/>
  <c r="AK367" i="12" l="1"/>
  <c r="AK286" i="12"/>
  <c r="AK350" i="12"/>
  <c r="AK328" i="12"/>
  <c r="AK270" i="12"/>
  <c r="AK323" i="12"/>
  <c r="AK282" i="12"/>
  <c r="AK280" i="12"/>
  <c r="AK343" i="12"/>
  <c r="AK321" i="12"/>
  <c r="AK344" i="12"/>
  <c r="AK293" i="12"/>
  <c r="AK356" i="12"/>
  <c r="AK347" i="12"/>
  <c r="AK340" i="12"/>
  <c r="AK355" i="12"/>
  <c r="AK315" i="12"/>
  <c r="AK371" i="12"/>
  <c r="AK362" i="12"/>
  <c r="AK310" i="12"/>
  <c r="AK364" i="12"/>
  <c r="AK297" i="12"/>
  <c r="AK317" i="12"/>
  <c r="AK295" i="12"/>
  <c r="AK304" i="12"/>
  <c r="AK294" i="12"/>
  <c r="AK314" i="12"/>
  <c r="AK319" i="12"/>
  <c r="AK279" i="12"/>
  <c r="AK373" i="12"/>
  <c r="AK354" i="12"/>
  <c r="AK301" i="12"/>
  <c r="AK360" i="12"/>
  <c r="AK329" i="12"/>
  <c r="AK368" i="12"/>
  <c r="AK345" i="12"/>
  <c r="AK334" i="12"/>
  <c r="AK336" i="12"/>
  <c r="AK292" i="12"/>
  <c r="AK330" i="12"/>
  <c r="AK326" i="12"/>
  <c r="AK339" i="12"/>
  <c r="AK296" i="12"/>
  <c r="AK322" i="12"/>
  <c r="AK302" i="12"/>
  <c r="AK353" i="12"/>
  <c r="AK361" i="12"/>
  <c r="AK342" i="12"/>
  <c r="AK320" i="12"/>
  <c r="AK351" i="12"/>
  <c r="AK307" i="12"/>
  <c r="AK341" i="12"/>
  <c r="AK298" i="12"/>
  <c r="AK284" i="12"/>
  <c r="AK300" i="12"/>
  <c r="AK306" i="12"/>
  <c r="AK369" i="12"/>
  <c r="AK359" i="12"/>
  <c r="AK318" i="12"/>
  <c r="AK346" i="12"/>
  <c r="AK335" i="12"/>
  <c r="AK331" i="12"/>
  <c r="AK283" i="12"/>
  <c r="AK277" i="12"/>
  <c r="AK325" i="12"/>
  <c r="AK372" i="12"/>
  <c r="AK352" i="12"/>
  <c r="AK348" i="12"/>
  <c r="AK308" i="12"/>
  <c r="AK276" i="12"/>
  <c r="AK309" i="12"/>
  <c r="AK268" i="12"/>
  <c r="AK316" i="12"/>
  <c r="AK338" i="12"/>
  <c r="AK363" i="12"/>
  <c r="AK281" i="12"/>
  <c r="AK358" i="12"/>
  <c r="AK365" i="12"/>
  <c r="AK332" i="12"/>
  <c r="AK349" i="12"/>
  <c r="AK313" i="12"/>
  <c r="AK366" i="12"/>
  <c r="AK272" i="12"/>
  <c r="AK289" i="12"/>
  <c r="AK374" i="12"/>
  <c r="AK269" i="12"/>
  <c r="AK290" i="12"/>
  <c r="AK311" i="12"/>
  <c r="AK333" i="12"/>
  <c r="AK305" i="12"/>
  <c r="AK370" i="12"/>
  <c r="AK275" i="12"/>
  <c r="AK299" i="12"/>
  <c r="AK285" i="12"/>
  <c r="AK327" i="12"/>
  <c r="AK337" i="12"/>
  <c r="AK312" i="12"/>
  <c r="AK324" i="12"/>
  <c r="AK273" i="12"/>
  <c r="AK303" i="12"/>
  <c r="AK274" i="12"/>
  <c r="AK288" i="12"/>
  <c r="AK287" i="12"/>
  <c r="AK271" i="12"/>
  <c r="AK291" i="12"/>
  <c r="AK278" i="12"/>
  <c r="AK357" i="12"/>
  <c r="AF374" i="12"/>
  <c r="AF373" i="12"/>
  <c r="AF372" i="12"/>
  <c r="AF371" i="12"/>
  <c r="AF370" i="12"/>
  <c r="AF369" i="12"/>
  <c r="AF368" i="12"/>
  <c r="AF367" i="12"/>
  <c r="AF366" i="12"/>
  <c r="AF365" i="12"/>
  <c r="AF364" i="12"/>
  <c r="AF363" i="12"/>
  <c r="AF362" i="12"/>
  <c r="AF361" i="12"/>
  <c r="AF360" i="12"/>
  <c r="AF359" i="12"/>
  <c r="AF358" i="12"/>
  <c r="AF357" i="12"/>
  <c r="AF356" i="12"/>
  <c r="AF355" i="12"/>
  <c r="AF354" i="12"/>
  <c r="AF353" i="12"/>
  <c r="AF352" i="12"/>
  <c r="AF351" i="12"/>
  <c r="AF350" i="12"/>
  <c r="AF349" i="12"/>
  <c r="AF348" i="12"/>
  <c r="AF347" i="12"/>
  <c r="AF346" i="12"/>
  <c r="AF345" i="12"/>
  <c r="AF344" i="12"/>
  <c r="AF343" i="12"/>
  <c r="AF342" i="12"/>
  <c r="AF341" i="12"/>
  <c r="AF340" i="12"/>
  <c r="AF339" i="12"/>
  <c r="AF338" i="12"/>
  <c r="AF337" i="12"/>
  <c r="AF336" i="12"/>
  <c r="AF335" i="12"/>
  <c r="AF334" i="12"/>
  <c r="AF333" i="12"/>
  <c r="AF332" i="12"/>
  <c r="AF331" i="12"/>
  <c r="AF330" i="12"/>
  <c r="AF329" i="12"/>
  <c r="AF328" i="12"/>
  <c r="AF327" i="12"/>
  <c r="AF326" i="12"/>
  <c r="AF325" i="12"/>
  <c r="AF324" i="12"/>
  <c r="AF323" i="12"/>
  <c r="AF322" i="12"/>
  <c r="AF321" i="12"/>
  <c r="AF320" i="12"/>
  <c r="AF319" i="12"/>
  <c r="AF318" i="12"/>
  <c r="AF317" i="12"/>
  <c r="AF316" i="12"/>
  <c r="AF315" i="12"/>
  <c r="AF314" i="12"/>
  <c r="AF313" i="12"/>
  <c r="AF312" i="12"/>
  <c r="AF311" i="12"/>
  <c r="AF310" i="12"/>
  <c r="AF309" i="12"/>
  <c r="AF308" i="12"/>
  <c r="AF307" i="12"/>
  <c r="AF306" i="12"/>
  <c r="AF305" i="12"/>
  <c r="AF304" i="12"/>
  <c r="AF303" i="12"/>
  <c r="AF302" i="12"/>
  <c r="AF301" i="12"/>
  <c r="AF300" i="12"/>
  <c r="AF299" i="12"/>
  <c r="AF298" i="12"/>
  <c r="AF297" i="12"/>
  <c r="AF296" i="12"/>
  <c r="AF295" i="12"/>
  <c r="AF294" i="12"/>
  <c r="AF293" i="12"/>
  <c r="AF292" i="12"/>
  <c r="AF291" i="12"/>
  <c r="AF290" i="12"/>
  <c r="AF289" i="12"/>
  <c r="AF288" i="12"/>
  <c r="AF287" i="12"/>
  <c r="AF286" i="12"/>
  <c r="AF285" i="12"/>
  <c r="AF284" i="12"/>
  <c r="AF283" i="12"/>
  <c r="AF282" i="12"/>
  <c r="AF281" i="12"/>
  <c r="AF280" i="12"/>
  <c r="AF279" i="12"/>
  <c r="AF278" i="12"/>
  <c r="AF277" i="12"/>
  <c r="AF276" i="12"/>
  <c r="AF275" i="12"/>
  <c r="AF274" i="12"/>
  <c r="AF273" i="12"/>
  <c r="AF272" i="12"/>
  <c r="AF271" i="12"/>
  <c r="AF270" i="12"/>
  <c r="AF269" i="12"/>
  <c r="AF268" i="12"/>
  <c r="AE378" i="11"/>
  <c r="AE377" i="11"/>
  <c r="AE342" i="11"/>
  <c r="AE343" i="11"/>
  <c r="AE344" i="11"/>
  <c r="AE345" i="11"/>
  <c r="AE338" i="11" l="1"/>
  <c r="AE337" i="11"/>
  <c r="AE336" i="11"/>
  <c r="AE335" i="11"/>
  <c r="AE334" i="11"/>
  <c r="AE333" i="11"/>
  <c r="AE332" i="11"/>
  <c r="AE331" i="11"/>
  <c r="AE330" i="11"/>
  <c r="AE329" i="11"/>
  <c r="AE328" i="11"/>
  <c r="AE327" i="11"/>
  <c r="AE326" i="11"/>
  <c r="AE325" i="11"/>
  <c r="AE324" i="11"/>
  <c r="AE323" i="11"/>
  <c r="AE322" i="11"/>
  <c r="AE321" i="11"/>
  <c r="AE320" i="11"/>
  <c r="AE319" i="11"/>
  <c r="AE318" i="11"/>
  <c r="AE317" i="11"/>
  <c r="AE316" i="11"/>
  <c r="AE315" i="11"/>
  <c r="AE314" i="11"/>
  <c r="AE313" i="11"/>
  <c r="AE312" i="11"/>
  <c r="AE311" i="11"/>
  <c r="AE310" i="11"/>
  <c r="AE309" i="11"/>
  <c r="AE308" i="11"/>
  <c r="AE307" i="11"/>
  <c r="AE306" i="11"/>
  <c r="AE305" i="11"/>
  <c r="AE304" i="11"/>
  <c r="AE303" i="11"/>
  <c r="AE302" i="11"/>
  <c r="AE301" i="11"/>
  <c r="AE300" i="11"/>
  <c r="AE299" i="11"/>
  <c r="AE298" i="11"/>
  <c r="AE297" i="11"/>
  <c r="AE296" i="11"/>
  <c r="AE355" i="11" l="1"/>
  <c r="AE356" i="11"/>
  <c r="AE357" i="11"/>
  <c r="AE358" i="11"/>
  <c r="AE359" i="11"/>
  <c r="AE360" i="11"/>
  <c r="AE361" i="11"/>
  <c r="AE362" i="11"/>
  <c r="AE363" i="11"/>
  <c r="AE364" i="11"/>
  <c r="AE365" i="11"/>
  <c r="AE366" i="11"/>
  <c r="AE367" i="11"/>
  <c r="AE368" i="11"/>
  <c r="AE369" i="11"/>
  <c r="AE370" i="11"/>
  <c r="AE371" i="11"/>
  <c r="AE372" i="11"/>
  <c r="AE373" i="11"/>
  <c r="AE374" i="11"/>
  <c r="AE375" i="11"/>
  <c r="AE376" i="11"/>
  <c r="AE354" i="11"/>
  <c r="AJ282" i="11" l="1"/>
  <c r="AJ288" i="11"/>
  <c r="AJ275" i="11"/>
  <c r="AJ279" i="11"/>
  <c r="AJ334" i="11"/>
  <c r="AJ292" i="11"/>
  <c r="AJ304" i="11"/>
  <c r="AJ273" i="11"/>
  <c r="AJ317" i="11"/>
  <c r="AJ316" i="11"/>
  <c r="AJ343" i="11"/>
  <c r="AJ318" i="11"/>
  <c r="AJ299" i="11"/>
  <c r="AJ272" i="11"/>
  <c r="AJ284" i="11"/>
  <c r="AJ368" i="11"/>
  <c r="AJ323" i="11"/>
  <c r="AJ337" i="11"/>
  <c r="AJ310" i="11"/>
  <c r="AJ307" i="11"/>
  <c r="AJ277" i="11"/>
  <c r="AJ378" i="11"/>
  <c r="AJ298" i="11"/>
  <c r="AJ295" i="11"/>
  <c r="AJ372" i="11"/>
  <c r="AJ354" i="11"/>
  <c r="AJ359" i="11"/>
  <c r="AJ353" i="11"/>
  <c r="AJ369" i="11"/>
  <c r="AJ357" i="11"/>
  <c r="AJ285" i="11"/>
  <c r="AJ374" i="11"/>
  <c r="AJ315" i="11"/>
  <c r="AJ309" i="11"/>
  <c r="AJ294" i="11"/>
  <c r="AJ302" i="11"/>
  <c r="AJ278" i="11"/>
  <c r="AJ305" i="11"/>
  <c r="AJ356" i="11"/>
  <c r="AJ346" i="11"/>
  <c r="AJ370" i="11"/>
  <c r="AJ349" i="11"/>
  <c r="AJ291" i="11"/>
  <c r="AJ313" i="11"/>
  <c r="AJ274" i="11"/>
  <c r="AJ338" i="11"/>
  <c r="AJ377" i="11"/>
  <c r="AJ362" i="11"/>
  <c r="AJ330" i="11"/>
  <c r="AJ371" i="11"/>
  <c r="AJ311" i="11"/>
  <c r="AJ303" i="11"/>
  <c r="AJ286" i="11"/>
  <c r="AJ306" i="11"/>
  <c r="AJ327" i="11"/>
  <c r="AJ297" i="11"/>
  <c r="AJ352" i="11"/>
  <c r="AJ358" i="11"/>
  <c r="AJ363" i="11"/>
  <c r="AJ361" i="11"/>
  <c r="AJ360" i="11"/>
  <c r="AJ320" i="11"/>
  <c r="AJ345" i="11"/>
  <c r="AJ324" i="11"/>
  <c r="AJ325" i="11"/>
  <c r="AJ341" i="11"/>
  <c r="AJ366" i="11"/>
  <c r="AJ364" i="11"/>
  <c r="AJ336" i="11"/>
  <c r="AJ332" i="11"/>
  <c r="AJ326" i="11"/>
  <c r="AJ347" i="11"/>
  <c r="AJ293" i="11"/>
  <c r="AJ308" i="11"/>
  <c r="AJ365" i="11"/>
  <c r="AJ375" i="11"/>
  <c r="AJ348" i="11"/>
  <c r="AJ276" i="11"/>
  <c r="AJ321" i="11"/>
  <c r="AJ280" i="11"/>
  <c r="AJ312" i="11"/>
  <c r="AJ300" i="11"/>
  <c r="AJ319" i="11"/>
  <c r="AJ296" i="11"/>
  <c r="AJ290" i="11"/>
  <c r="AJ367" i="11"/>
  <c r="AJ329" i="11"/>
  <c r="AJ373" i="11"/>
  <c r="AJ376" i="11"/>
  <c r="AJ314" i="11"/>
  <c r="AJ350" i="11"/>
  <c r="AJ331" i="11"/>
  <c r="AJ333" i="11"/>
  <c r="AJ340" i="11"/>
  <c r="AJ283" i="11"/>
  <c r="AJ351" i="11"/>
  <c r="AJ335" i="11"/>
  <c r="AJ355" i="11"/>
  <c r="AJ287" i="11"/>
  <c r="AJ281" i="11"/>
  <c r="AJ322" i="11"/>
  <c r="AJ289" i="11"/>
  <c r="AJ342" i="11"/>
  <c r="AJ339" i="11"/>
  <c r="AJ301" i="11"/>
  <c r="AJ328" i="11"/>
  <c r="AJ344" i="11"/>
  <c r="AE273" i="11"/>
  <c r="AE274" i="11"/>
  <c r="AE275" i="11"/>
  <c r="AE276" i="11"/>
  <c r="AE277" i="11"/>
  <c r="AE278" i="11"/>
  <c r="AE279" i="11"/>
  <c r="AE280" i="11"/>
  <c r="AE281" i="11"/>
  <c r="AE282" i="11"/>
  <c r="AE283" i="11"/>
  <c r="AE284" i="11"/>
  <c r="AE285" i="11"/>
  <c r="AE286" i="11"/>
  <c r="AE287" i="11"/>
  <c r="AE288" i="11"/>
  <c r="AE289" i="11"/>
  <c r="AE290" i="11"/>
  <c r="AE291" i="11"/>
  <c r="AE292" i="11"/>
  <c r="AE293" i="11"/>
  <c r="AE294" i="11"/>
  <c r="AE295" i="11"/>
  <c r="AE339" i="11"/>
  <c r="AE340" i="11"/>
  <c r="AE341" i="11"/>
  <c r="AE346" i="11"/>
  <c r="AE347" i="11"/>
  <c r="AE348" i="11"/>
  <c r="AE349" i="11"/>
  <c r="AE350" i="11"/>
  <c r="AE351" i="11"/>
  <c r="AE352" i="11"/>
  <c r="AE353" i="11"/>
  <c r="AE272" i="11"/>
  <c r="Z269" i="12"/>
  <c r="Z270" i="12"/>
  <c r="Z271" i="12"/>
  <c r="Z272" i="12"/>
  <c r="Z273" i="12"/>
  <c r="Z274" i="12"/>
  <c r="Z275" i="12"/>
  <c r="Z276" i="12"/>
  <c r="Z277" i="12"/>
  <c r="Z278" i="12"/>
  <c r="Z279" i="12"/>
  <c r="Z280" i="12"/>
  <c r="Z281" i="12"/>
  <c r="Z282" i="12"/>
  <c r="Z283" i="12"/>
  <c r="Z284" i="12"/>
  <c r="Z285" i="12"/>
  <c r="Z286" i="12"/>
  <c r="Z287" i="12"/>
  <c r="Z288" i="12"/>
  <c r="Z289" i="12"/>
  <c r="Z290" i="12"/>
  <c r="Z291" i="12"/>
  <c r="Z292" i="12"/>
  <c r="Z293" i="12"/>
  <c r="Z294" i="12"/>
  <c r="Z295" i="12"/>
  <c r="Z296" i="12"/>
  <c r="Z297" i="12"/>
  <c r="Z298" i="12"/>
  <c r="Z299" i="12"/>
  <c r="Z300" i="12"/>
  <c r="Z301" i="12"/>
  <c r="Z302" i="12"/>
  <c r="Z303" i="12"/>
  <c r="Z304" i="12"/>
  <c r="Z305" i="12"/>
  <c r="Z306" i="12"/>
  <c r="Z307" i="12"/>
  <c r="Z308" i="12"/>
  <c r="Z309" i="12"/>
  <c r="Z310" i="12"/>
  <c r="Z311" i="12"/>
  <c r="Z312" i="12"/>
  <c r="Z313" i="12"/>
  <c r="Z314" i="12"/>
  <c r="Z315" i="12"/>
  <c r="Z316" i="12"/>
  <c r="Z317" i="12"/>
  <c r="Z318" i="12"/>
  <c r="Z319" i="12"/>
  <c r="Z320" i="12"/>
  <c r="Z321" i="12"/>
  <c r="Z322" i="12"/>
  <c r="Z323" i="12"/>
  <c r="Z324" i="12"/>
  <c r="Z325" i="12"/>
  <c r="Z326" i="12"/>
  <c r="Z327" i="12"/>
  <c r="Z328" i="12"/>
  <c r="Z329" i="12"/>
  <c r="Z330" i="12"/>
  <c r="Z331" i="12"/>
  <c r="Z332" i="12"/>
  <c r="Z333" i="12"/>
  <c r="Z334" i="12"/>
  <c r="Z335" i="12"/>
  <c r="Z336" i="12"/>
  <c r="Z337" i="12"/>
  <c r="Z338" i="12"/>
  <c r="Z339" i="12"/>
  <c r="Z340" i="12"/>
  <c r="Z341" i="12"/>
  <c r="Z342" i="12"/>
  <c r="Z343" i="12"/>
  <c r="Z344" i="12"/>
  <c r="Z345" i="12"/>
  <c r="Z346" i="12"/>
  <c r="Z347" i="12"/>
  <c r="Z348" i="12"/>
  <c r="Z349" i="12"/>
  <c r="Z350" i="12"/>
  <c r="Z351" i="12"/>
  <c r="Z352" i="12"/>
  <c r="Z353" i="12"/>
  <c r="Z354" i="12"/>
  <c r="Z355" i="12"/>
  <c r="Z356" i="12"/>
  <c r="Z357" i="12"/>
  <c r="Z358" i="12"/>
  <c r="Z359" i="12"/>
  <c r="Z360" i="12"/>
  <c r="Z361" i="12"/>
  <c r="Z362" i="12"/>
  <c r="Z363" i="12"/>
  <c r="Z364" i="12"/>
  <c r="Z365" i="12"/>
  <c r="Z366" i="12"/>
  <c r="Z367" i="12"/>
  <c r="Z368" i="12"/>
  <c r="Z369" i="12"/>
  <c r="Z370" i="12"/>
  <c r="Z371" i="12"/>
  <c r="Z372" i="12"/>
  <c r="Z373" i="12"/>
  <c r="Z374" i="12"/>
  <c r="Z268" i="12"/>
  <c r="P598" i="2" l="1"/>
  <c r="P597" i="2"/>
  <c r="P596" i="2"/>
  <c r="P595" i="2"/>
  <c r="P594" i="2"/>
  <c r="P593" i="2"/>
  <c r="P592" i="2"/>
  <c r="P591" i="2"/>
  <c r="P587" i="2"/>
  <c r="P586" i="2"/>
  <c r="P585" i="2"/>
  <c r="P584" i="2"/>
  <c r="P583" i="2"/>
  <c r="P578" i="2"/>
  <c r="P577" i="2"/>
  <c r="P576" i="2"/>
  <c r="P575" i="2"/>
  <c r="P574" i="2"/>
  <c r="P573" i="2"/>
  <c r="P572" i="2"/>
  <c r="P571" i="2"/>
  <c r="P570" i="2"/>
  <c r="P569" i="2"/>
  <c r="P564" i="2"/>
  <c r="P563" i="2"/>
  <c r="P562" i="2"/>
  <c r="P561" i="2"/>
  <c r="P560" i="2"/>
  <c r="P555" i="2"/>
  <c r="P554" i="2"/>
  <c r="P553" i="2"/>
  <c r="P552" i="2"/>
  <c r="P551" i="2"/>
  <c r="P550" i="2"/>
  <c r="P549" i="2"/>
  <c r="P544" i="2"/>
  <c r="P543" i="2"/>
  <c r="P542" i="2"/>
  <c r="P541" i="2"/>
  <c r="P540" i="2"/>
  <c r="P539" i="2"/>
  <c r="P538" i="2"/>
  <c r="P533" i="2"/>
  <c r="P532" i="2"/>
  <c r="P531" i="2"/>
  <c r="P530" i="2"/>
  <c r="P529" i="2"/>
  <c r="P528" i="2"/>
  <c r="P527" i="2"/>
  <c r="P526" i="2"/>
  <c r="P521" i="2"/>
  <c r="P520" i="2"/>
  <c r="P519" i="2"/>
  <c r="P518" i="2"/>
  <c r="P517" i="2"/>
  <c r="P512" i="2"/>
  <c r="P511" i="2"/>
  <c r="P510" i="2"/>
  <c r="P509" i="2"/>
  <c r="P508" i="2"/>
  <c r="P507" i="2"/>
  <c r="P506" i="2"/>
  <c r="P501" i="2"/>
  <c r="P500" i="2"/>
  <c r="P499" i="2"/>
  <c r="P498" i="2"/>
  <c r="P497" i="2"/>
  <c r="P496" i="2"/>
  <c r="P491" i="2"/>
  <c r="P490" i="2"/>
  <c r="P489" i="2"/>
  <c r="P488" i="2"/>
  <c r="P487" i="2"/>
  <c r="P486" i="2"/>
  <c r="P474" i="2"/>
  <c r="P475" i="2"/>
  <c r="P476" i="2"/>
  <c r="P477" i="2"/>
  <c r="P478" i="2"/>
  <c r="P479" i="2"/>
  <c r="P480" i="2"/>
  <c r="P481" i="2"/>
  <c r="P473" i="2"/>
  <c r="P468" i="2"/>
  <c r="P467" i="2"/>
  <c r="P466" i="2"/>
  <c r="P465" i="2"/>
  <c r="P464" i="2"/>
  <c r="P463" i="2"/>
  <c r="P449" i="2"/>
  <c r="P450" i="2"/>
  <c r="P451" i="2"/>
  <c r="P452" i="2"/>
  <c r="P453" i="2"/>
  <c r="P454" i="2"/>
  <c r="P455" i="2"/>
  <c r="P456" i="2"/>
  <c r="P457" i="2"/>
  <c r="P458" i="2"/>
  <c r="P448" i="2"/>
  <c r="P438" i="2"/>
  <c r="P439" i="2"/>
  <c r="P440" i="2"/>
  <c r="P441" i="2"/>
  <c r="P442" i="2"/>
  <c r="P443" i="2"/>
  <c r="P437" i="2"/>
  <c r="C374" i="12" l="1"/>
  <c r="B377" i="11"/>
  <c r="B363" i="11" l="1"/>
  <c r="Y340" i="11" s="1"/>
  <c r="B360" i="11"/>
  <c r="B361" i="11"/>
  <c r="C359" i="12" l="1"/>
  <c r="C356" i="12"/>
  <c r="C357" i="12"/>
  <c r="C329" i="12" l="1"/>
  <c r="C330" i="12"/>
  <c r="B333" i="11" l="1"/>
  <c r="B334" i="11"/>
  <c r="S596" i="2" l="1"/>
  <c r="S530" i="2" l="1"/>
  <c r="S531" i="2"/>
  <c r="S553" i="2"/>
  <c r="S577" i="2" l="1"/>
  <c r="S574" i="2"/>
  <c r="S575" i="2"/>
  <c r="C284" i="12" l="1"/>
  <c r="B288" i="11"/>
  <c r="S467" i="2"/>
  <c r="S457" i="2"/>
  <c r="C290" i="12" l="1"/>
  <c r="B294" i="11"/>
  <c r="C342" i="12" l="1"/>
  <c r="B349" i="11"/>
  <c r="S593" i="2"/>
  <c r="S594" i="2"/>
  <c r="S595" i="2"/>
  <c r="S597" i="2"/>
  <c r="S554" i="2"/>
  <c r="C297" i="12" l="1"/>
  <c r="C298" i="12"/>
  <c r="B301" i="11"/>
  <c r="B302" i="11"/>
  <c r="Y371" i="11" s="1"/>
  <c r="S478" i="2"/>
  <c r="S479" i="2"/>
  <c r="C310" i="12" l="1"/>
  <c r="C311" i="12"/>
  <c r="B314" i="11"/>
  <c r="B315" i="11"/>
  <c r="S499" i="2"/>
  <c r="S500" i="2"/>
  <c r="C373" i="12" l="1"/>
  <c r="C372" i="12"/>
  <c r="C371" i="12"/>
  <c r="C370" i="12"/>
  <c r="C369" i="12"/>
  <c r="C368" i="12"/>
  <c r="C367" i="12"/>
  <c r="B378" i="11"/>
  <c r="B376" i="11"/>
  <c r="B375" i="11"/>
  <c r="B374" i="11"/>
  <c r="Y335" i="11" s="1"/>
  <c r="B373" i="11"/>
  <c r="B372" i="11"/>
  <c r="B371" i="11"/>
  <c r="S598" i="2"/>
  <c r="S592" i="2"/>
  <c r="S591" i="2"/>
  <c r="Y297" i="11" l="1"/>
  <c r="Y300" i="11"/>
  <c r="P599" i="2"/>
  <c r="C366" i="12"/>
  <c r="C365" i="12"/>
  <c r="C364" i="12"/>
  <c r="C363" i="12"/>
  <c r="C362" i="12"/>
  <c r="C361" i="12"/>
  <c r="C360" i="12"/>
  <c r="C358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1" i="12"/>
  <c r="C340" i="12"/>
  <c r="C339" i="12"/>
  <c r="C338" i="12"/>
  <c r="C337" i="12"/>
  <c r="C336" i="12"/>
  <c r="C335" i="12"/>
  <c r="C334" i="12"/>
  <c r="C333" i="12"/>
  <c r="C332" i="12"/>
  <c r="C331" i="12"/>
  <c r="C328" i="12"/>
  <c r="C327" i="12"/>
  <c r="C326" i="12"/>
  <c r="C325" i="12"/>
  <c r="C324" i="12"/>
  <c r="C323" i="12"/>
  <c r="C322" i="12"/>
  <c r="C321" i="12"/>
  <c r="C320" i="12"/>
  <c r="C319" i="12"/>
  <c r="C318" i="12"/>
  <c r="C317" i="12"/>
  <c r="C316" i="12"/>
  <c r="C315" i="12"/>
  <c r="C314" i="12"/>
  <c r="C313" i="12"/>
  <c r="C312" i="12"/>
  <c r="C309" i="12"/>
  <c r="C308" i="12"/>
  <c r="C307" i="12"/>
  <c r="C306" i="12"/>
  <c r="C305" i="12"/>
  <c r="C304" i="12"/>
  <c r="C303" i="12"/>
  <c r="C302" i="12"/>
  <c r="C301" i="12"/>
  <c r="C300" i="12"/>
  <c r="C299" i="12"/>
  <c r="C296" i="12"/>
  <c r="C295" i="12"/>
  <c r="C294" i="12"/>
  <c r="C293" i="12"/>
  <c r="C292" i="12"/>
  <c r="C291" i="12"/>
  <c r="C289" i="12"/>
  <c r="C288" i="12"/>
  <c r="C287" i="12"/>
  <c r="C286" i="12"/>
  <c r="C285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B370" i="11"/>
  <c r="B369" i="11"/>
  <c r="B368" i="11"/>
  <c r="B367" i="11"/>
  <c r="B366" i="11"/>
  <c r="B365" i="11"/>
  <c r="Y301" i="11" s="1"/>
  <c r="B364" i="11"/>
  <c r="B362" i="11"/>
  <c r="Y282" i="11" s="1"/>
  <c r="B359" i="11"/>
  <c r="B358" i="11"/>
  <c r="B357" i="11"/>
  <c r="Y337" i="11" s="1"/>
  <c r="B356" i="11"/>
  <c r="B355" i="11"/>
  <c r="B354" i="11"/>
  <c r="B353" i="11"/>
  <c r="Y346" i="11" s="1"/>
  <c r="B352" i="11"/>
  <c r="B351" i="11"/>
  <c r="B350" i="11"/>
  <c r="B348" i="11"/>
  <c r="B347" i="11"/>
  <c r="B346" i="11"/>
  <c r="B345" i="11"/>
  <c r="Y296" i="11" s="1"/>
  <c r="B344" i="11"/>
  <c r="B343" i="11"/>
  <c r="Y362" i="11" s="1"/>
  <c r="B342" i="11"/>
  <c r="B341" i="11"/>
  <c r="B340" i="11"/>
  <c r="B339" i="11"/>
  <c r="B338" i="11"/>
  <c r="Y281" i="11" s="1"/>
  <c r="B337" i="11"/>
  <c r="Y347" i="11" s="1"/>
  <c r="B336" i="11"/>
  <c r="Y344" i="11" s="1"/>
  <c r="B335" i="11"/>
  <c r="B332" i="11"/>
  <c r="Y313" i="11" s="1"/>
  <c r="B331" i="11"/>
  <c r="Y326" i="11" s="1"/>
  <c r="B330" i="11"/>
  <c r="B329" i="11"/>
  <c r="B328" i="11"/>
  <c r="Y321" i="11" s="1"/>
  <c r="B327" i="11"/>
  <c r="Y292" i="11" s="1"/>
  <c r="B326" i="11"/>
  <c r="Y316" i="11" s="1"/>
  <c r="B325" i="11"/>
  <c r="B324" i="11"/>
  <c r="B323" i="11"/>
  <c r="Y293" i="11" s="1"/>
  <c r="B322" i="11"/>
  <c r="B321" i="11"/>
  <c r="Y334" i="11" s="1"/>
  <c r="B320" i="11"/>
  <c r="B319" i="11"/>
  <c r="Y377" i="11" s="1"/>
  <c r="B318" i="11"/>
  <c r="B317" i="11"/>
  <c r="Y338" i="11" s="1"/>
  <c r="B316" i="11"/>
  <c r="B313" i="11"/>
  <c r="Y310" i="11" s="1"/>
  <c r="B312" i="11"/>
  <c r="Y324" i="11" s="1"/>
  <c r="B311" i="11"/>
  <c r="B310" i="11"/>
  <c r="B309" i="11"/>
  <c r="Y369" i="11" s="1"/>
  <c r="B308" i="11"/>
  <c r="B307" i="11"/>
  <c r="B306" i="11"/>
  <c r="Y315" i="11" s="1"/>
  <c r="B305" i="11"/>
  <c r="Y307" i="11" s="1"/>
  <c r="B304" i="11"/>
  <c r="Y286" i="11" s="1"/>
  <c r="B303" i="11"/>
  <c r="B300" i="11"/>
  <c r="Y273" i="11" s="1"/>
  <c r="B299" i="11"/>
  <c r="B298" i="11"/>
  <c r="Y361" i="11" s="1"/>
  <c r="B297" i="11"/>
  <c r="Y333" i="11" s="1"/>
  <c r="B296" i="11"/>
  <c r="B295" i="11"/>
  <c r="Y341" i="11" s="1"/>
  <c r="B293" i="11"/>
  <c r="Y308" i="11" s="1"/>
  <c r="B292" i="11"/>
  <c r="Y327" i="11" s="1"/>
  <c r="B291" i="11"/>
  <c r="Y330" i="11" s="1"/>
  <c r="B290" i="11"/>
  <c r="Y339" i="11" s="1"/>
  <c r="B289" i="11"/>
  <c r="B287" i="11"/>
  <c r="B286" i="11"/>
  <c r="B285" i="11"/>
  <c r="Y304" i="11" s="1"/>
  <c r="B284" i="11"/>
  <c r="B283" i="11"/>
  <c r="Y328" i="11" s="1"/>
  <c r="B282" i="11"/>
  <c r="B281" i="11"/>
  <c r="B280" i="11"/>
  <c r="Y348" i="11" s="1"/>
  <c r="B279" i="11"/>
  <c r="Y283" i="11" s="1"/>
  <c r="B278" i="11"/>
  <c r="Y303" i="11" s="1"/>
  <c r="B277" i="11"/>
  <c r="Y280" i="11" s="1"/>
  <c r="B276" i="11"/>
  <c r="B275" i="11"/>
  <c r="Y372" i="11" s="1"/>
  <c r="B274" i="11"/>
  <c r="Y367" i="11" s="1"/>
  <c r="B273" i="11"/>
  <c r="Y289" i="11" s="1"/>
  <c r="B272" i="11"/>
  <c r="Y272" i="11" s="1"/>
  <c r="S587" i="2"/>
  <c r="S586" i="2"/>
  <c r="S585" i="2"/>
  <c r="S584" i="2"/>
  <c r="S578" i="2"/>
  <c r="S576" i="2"/>
  <c r="S573" i="2"/>
  <c r="S572" i="2"/>
  <c r="S571" i="2"/>
  <c r="S569" i="2"/>
  <c r="S564" i="2"/>
  <c r="S563" i="2"/>
  <c r="S562" i="2"/>
  <c r="S561" i="2"/>
  <c r="S560" i="2"/>
  <c r="S555" i="2"/>
  <c r="S552" i="2"/>
  <c r="S551" i="2"/>
  <c r="S550" i="2"/>
  <c r="S549" i="2"/>
  <c r="S544" i="2"/>
  <c r="S543" i="2"/>
  <c r="S542" i="2"/>
  <c r="S541" i="2"/>
  <c r="S540" i="2"/>
  <c r="S539" i="2"/>
  <c r="S538" i="2"/>
  <c r="S533" i="2"/>
  <c r="S532" i="2"/>
  <c r="S529" i="2"/>
  <c r="S528" i="2"/>
  <c r="S527" i="2"/>
  <c r="S521" i="2"/>
  <c r="S520" i="2"/>
  <c r="S519" i="2"/>
  <c r="S518" i="2"/>
  <c r="S512" i="2"/>
  <c r="S511" i="2"/>
  <c r="S510" i="2"/>
  <c r="S509" i="2"/>
  <c r="S508" i="2"/>
  <c r="S506" i="2"/>
  <c r="S501" i="2"/>
  <c r="S498" i="2"/>
  <c r="S497" i="2"/>
  <c r="S496" i="2"/>
  <c r="S491" i="2"/>
  <c r="S490" i="2"/>
  <c r="S489" i="2"/>
  <c r="S488" i="2"/>
  <c r="S487" i="2"/>
  <c r="S486" i="2"/>
  <c r="S481" i="2"/>
  <c r="S480" i="2"/>
  <c r="S477" i="2"/>
  <c r="S476" i="2"/>
  <c r="S475" i="2"/>
  <c r="S474" i="2"/>
  <c r="S468" i="2"/>
  <c r="S466" i="2"/>
  <c r="S465" i="2"/>
  <c r="S464" i="2"/>
  <c r="S463" i="2"/>
  <c r="S458" i="2"/>
  <c r="S456" i="2"/>
  <c r="S455" i="2"/>
  <c r="S454" i="2"/>
  <c r="S453" i="2"/>
  <c r="S452" i="2"/>
  <c r="S451" i="2"/>
  <c r="S450" i="2"/>
  <c r="S449" i="2"/>
  <c r="S443" i="2"/>
  <c r="S442" i="2"/>
  <c r="S441" i="2"/>
  <c r="S440" i="2"/>
  <c r="S439" i="2"/>
  <c r="S438" i="2"/>
  <c r="Y274" i="11" l="1"/>
  <c r="Y294" i="11"/>
  <c r="Y378" i="11"/>
  <c r="Y295" i="11"/>
  <c r="Y311" i="11"/>
  <c r="Y373" i="11"/>
  <c r="Y299" i="11"/>
  <c r="Y322" i="11"/>
  <c r="Y298" i="11"/>
  <c r="Y323" i="11"/>
  <c r="Y317" i="11"/>
  <c r="Y329" i="11"/>
  <c r="Y306" i="11"/>
  <c r="Y351" i="11"/>
  <c r="Y314" i="11"/>
  <c r="Y318" i="11"/>
  <c r="Y370" i="11"/>
  <c r="Y365" i="11"/>
  <c r="Y376" i="11"/>
  <c r="Y284" i="11"/>
  <c r="Y352" i="11"/>
  <c r="Y332" i="11"/>
  <c r="Y279" i="11"/>
  <c r="Y350" i="11"/>
  <c r="Y320" i="11"/>
  <c r="Y305" i="11"/>
  <c r="Y342" i="11"/>
  <c r="Y355" i="11"/>
  <c r="Y357" i="11"/>
  <c r="Y363" i="11"/>
  <c r="Y368" i="11"/>
  <c r="Y287" i="11"/>
  <c r="Y364" i="11"/>
  <c r="Y291" i="11"/>
  <c r="Y290" i="11"/>
  <c r="Y353" i="11"/>
  <c r="Y278" i="11"/>
  <c r="Y312" i="11"/>
  <c r="Y345" i="11"/>
  <c r="Y360" i="11"/>
  <c r="Y374" i="11"/>
  <c r="Y285" i="11"/>
  <c r="Y277" i="11"/>
  <c r="Y359" i="11"/>
  <c r="Y288" i="11"/>
  <c r="Y336" i="11"/>
  <c r="Y349" i="11"/>
  <c r="Y325" i="11"/>
  <c r="Y309" i="11"/>
  <c r="Y356" i="11"/>
  <c r="Y302" i="11"/>
  <c r="Y276" i="11"/>
  <c r="Y375" i="11"/>
  <c r="Y319" i="11"/>
  <c r="Y354" i="11"/>
  <c r="Y343" i="11"/>
  <c r="Y358" i="11"/>
  <c r="Y366" i="11"/>
  <c r="Y275" i="11"/>
  <c r="Y331" i="11"/>
  <c r="P588" i="2"/>
  <c r="P579" i="2"/>
  <c r="S570" i="2"/>
  <c r="P534" i="2"/>
  <c r="S526" i="2"/>
  <c r="P522" i="2"/>
  <c r="P513" i="2"/>
  <c r="S507" i="2"/>
  <c r="P492" i="2"/>
  <c r="P482" i="2"/>
  <c r="P459" i="2"/>
  <c r="S448" i="2"/>
  <c r="P444" i="2"/>
  <c r="P469" i="2"/>
  <c r="P556" i="2"/>
  <c r="P502" i="2"/>
  <c r="P565" i="2"/>
  <c r="P545" i="2"/>
  <c r="S583" i="2"/>
  <c r="S437" i="2"/>
  <c r="S473" i="2"/>
  <c r="S517" i="2"/>
  <c r="AE236" i="11"/>
  <c r="AE237" i="11"/>
  <c r="AE249" i="11"/>
  <c r="AE245" i="11"/>
  <c r="AE241" i="11"/>
  <c r="AE225" i="11"/>
  <c r="AE223" i="11"/>
  <c r="AE215" i="11"/>
  <c r="AE212" i="11"/>
  <c r="AE204" i="11"/>
  <c r="AE200" i="11"/>
  <c r="AE199" i="11"/>
  <c r="AE198" i="11"/>
  <c r="AE197" i="11"/>
  <c r="AE196" i="11"/>
  <c r="AE195" i="11"/>
  <c r="AE188" i="11" l="1"/>
  <c r="P427" i="2" l="1"/>
  <c r="P428" i="2"/>
  <c r="P429" i="2"/>
  <c r="P430" i="2"/>
  <c r="P416" i="2"/>
  <c r="P417" i="2"/>
  <c r="P418" i="2"/>
  <c r="P419" i="2"/>
  <c r="P420" i="2"/>
  <c r="P421" i="2"/>
  <c r="P415" i="2"/>
  <c r="P406" i="2"/>
  <c r="P407" i="2"/>
  <c r="P408" i="2"/>
  <c r="P409" i="2"/>
  <c r="P410" i="2"/>
  <c r="P395" i="2"/>
  <c r="P396" i="2"/>
  <c r="P397" i="2"/>
  <c r="P398" i="2"/>
  <c r="P399" i="2"/>
  <c r="P400" i="2"/>
  <c r="P379" i="2"/>
  <c r="P380" i="2"/>
  <c r="P381" i="2"/>
  <c r="P382" i="2"/>
  <c r="P383" i="2"/>
  <c r="P384" i="2"/>
  <c r="P385" i="2"/>
  <c r="P386" i="2"/>
  <c r="P387" i="2"/>
  <c r="P388" i="2"/>
  <c r="P389" i="2"/>
  <c r="P378" i="2"/>
  <c r="P373" i="2"/>
  <c r="P372" i="2"/>
  <c r="P370" i="2"/>
  <c r="P357" i="2"/>
  <c r="P358" i="2"/>
  <c r="P359" i="2"/>
  <c r="P360" i="2"/>
  <c r="P361" i="2"/>
  <c r="P362" i="2"/>
  <c r="P363" i="2"/>
  <c r="P347" i="2"/>
  <c r="P348" i="2"/>
  <c r="P349" i="2"/>
  <c r="P350" i="2"/>
  <c r="P351" i="2"/>
  <c r="P346" i="2"/>
  <c r="P345" i="2"/>
  <c r="P326" i="2"/>
  <c r="P327" i="2"/>
  <c r="P328" i="2"/>
  <c r="P329" i="2"/>
  <c r="P330" i="2"/>
  <c r="P331" i="2"/>
  <c r="P332" i="2"/>
  <c r="P315" i="2"/>
  <c r="P316" i="2"/>
  <c r="P317" i="2"/>
  <c r="P318" i="2"/>
  <c r="P319" i="2"/>
  <c r="P320" i="2"/>
  <c r="P314" i="2"/>
  <c r="P305" i="2"/>
  <c r="P306" i="2"/>
  <c r="P307" i="2"/>
  <c r="P308" i="2"/>
  <c r="P309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286" i="2"/>
  <c r="P275" i="2"/>
  <c r="P276" i="2"/>
  <c r="P277" i="2"/>
  <c r="P278" i="2"/>
  <c r="P279" i="2"/>
  <c r="P280" i="2"/>
  <c r="P281" i="2"/>
  <c r="P274" i="2"/>
  <c r="P300" i="2" l="1"/>
  <c r="P356" i="2" l="1"/>
  <c r="P371" i="2"/>
  <c r="P369" i="2"/>
  <c r="P368" i="2"/>
  <c r="P394" i="2"/>
  <c r="P340" i="2"/>
  <c r="P339" i="2"/>
  <c r="P338" i="2"/>
  <c r="P337" i="2"/>
  <c r="P325" i="2"/>
  <c r="AE193" i="11" l="1"/>
  <c r="P304" i="2"/>
  <c r="P426" i="2" l="1"/>
  <c r="P405" i="2" l="1"/>
  <c r="Z241" i="12" l="1"/>
  <c r="AF241" i="12"/>
  <c r="AK221" i="12"/>
  <c r="C255" i="12"/>
  <c r="Z251" i="12"/>
  <c r="AF251" i="12"/>
  <c r="AK250" i="12"/>
  <c r="C244" i="12"/>
  <c r="Y242" i="11"/>
  <c r="AE242" i="11"/>
  <c r="AJ221" i="11"/>
  <c r="B256" i="11"/>
  <c r="S419" i="2" l="1"/>
  <c r="Y252" i="11" l="1"/>
  <c r="AE252" i="11"/>
  <c r="AJ252" i="11"/>
  <c r="B245" i="11"/>
  <c r="S361" i="2" l="1"/>
  <c r="S399" i="2" l="1"/>
  <c r="Z243" i="12" l="1"/>
  <c r="AF243" i="12"/>
  <c r="AK232" i="12"/>
  <c r="C236" i="12"/>
  <c r="AJ225" i="11"/>
  <c r="AE243" i="11"/>
  <c r="Y243" i="11"/>
  <c r="B237" i="11"/>
  <c r="S387" i="2"/>
  <c r="Z242" i="12" l="1"/>
  <c r="AF193" i="12"/>
  <c r="AF187" i="12"/>
  <c r="AF242" i="12"/>
  <c r="AK251" i="12"/>
  <c r="AK208" i="12"/>
  <c r="AK226" i="12"/>
  <c r="C257" i="12"/>
  <c r="Y241" i="11"/>
  <c r="AJ220" i="11"/>
  <c r="B258" i="11"/>
  <c r="S418" i="2"/>
  <c r="C189" i="12" l="1"/>
  <c r="AF227" i="12"/>
  <c r="AK243" i="12"/>
  <c r="Z245" i="12"/>
  <c r="AF246" i="12"/>
  <c r="AK161" i="12"/>
  <c r="C177" i="12"/>
  <c r="AJ240" i="11" l="1"/>
  <c r="Y238" i="11"/>
  <c r="AE227" i="11"/>
  <c r="AJ249" i="11"/>
  <c r="AJ161" i="11"/>
  <c r="AE246" i="11"/>
  <c r="Y246" i="11"/>
  <c r="B178" i="11"/>
  <c r="B190" i="11"/>
  <c r="S315" i="2" l="1"/>
  <c r="S297" i="2"/>
  <c r="B255" i="11" l="1"/>
  <c r="Z237" i="12"/>
  <c r="C254" i="12"/>
  <c r="B198" i="11" l="1"/>
  <c r="B199" i="11"/>
  <c r="B200" i="11"/>
  <c r="B201" i="11"/>
  <c r="B202" i="11"/>
  <c r="B203" i="11"/>
  <c r="B197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9" i="11"/>
  <c r="B180" i="11"/>
  <c r="B181" i="11"/>
  <c r="B182" i="11"/>
  <c r="B183" i="11"/>
  <c r="B184" i="11"/>
  <c r="B185" i="11"/>
  <c r="B186" i="11"/>
  <c r="B187" i="11"/>
  <c r="B188" i="11"/>
  <c r="B189" i="11"/>
  <c r="B191" i="11"/>
  <c r="B192" i="11"/>
  <c r="B193" i="11"/>
  <c r="B194" i="11"/>
  <c r="B195" i="11"/>
  <c r="B196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8" i="11"/>
  <c r="B239" i="11"/>
  <c r="B240" i="11"/>
  <c r="B241" i="11"/>
  <c r="B242" i="11"/>
  <c r="B243" i="11"/>
  <c r="B250" i="11"/>
  <c r="B244" i="11"/>
  <c r="B246" i="11"/>
  <c r="B247" i="11"/>
  <c r="B248" i="11"/>
  <c r="B249" i="11"/>
  <c r="B251" i="11"/>
  <c r="B252" i="11"/>
  <c r="B253" i="11"/>
  <c r="B254" i="11"/>
  <c r="B257" i="11"/>
  <c r="B259" i="11"/>
  <c r="B260" i="11"/>
  <c r="B261" i="11"/>
  <c r="B262" i="11"/>
  <c r="B263" i="11"/>
  <c r="B264" i="11"/>
  <c r="AK216" i="12" l="1"/>
  <c r="AF244" i="12"/>
  <c r="Z246" i="12"/>
  <c r="C218" i="12"/>
  <c r="AJ250" i="11"/>
  <c r="Y245" i="11"/>
  <c r="AK195" i="12"/>
  <c r="AK181" i="12"/>
  <c r="AK212" i="12"/>
  <c r="AK235" i="12"/>
  <c r="AK169" i="12"/>
  <c r="AK242" i="12"/>
  <c r="AK213" i="12"/>
  <c r="AK247" i="12"/>
  <c r="AF205" i="12"/>
  <c r="AF181" i="12"/>
  <c r="AF172" i="12"/>
  <c r="AF175" i="12"/>
  <c r="AF180" i="12"/>
  <c r="AF207" i="12"/>
  <c r="AF190" i="12"/>
  <c r="AF216" i="12"/>
  <c r="Z199" i="12"/>
  <c r="Z173" i="12"/>
  <c r="Z187" i="12"/>
  <c r="Z177" i="12"/>
  <c r="Z184" i="12"/>
  <c r="Z167" i="12"/>
  <c r="Z211" i="12"/>
  <c r="Z190" i="12"/>
  <c r="Z223" i="12"/>
  <c r="C263" i="12"/>
  <c r="C262" i="12"/>
  <c r="C261" i="12"/>
  <c r="C260" i="12"/>
  <c r="C259" i="12"/>
  <c r="C258" i="12"/>
  <c r="C256" i="12"/>
  <c r="C253" i="12"/>
  <c r="C252" i="12"/>
  <c r="AJ179" i="11"/>
  <c r="AJ198" i="11"/>
  <c r="AJ186" i="11"/>
  <c r="AJ206" i="11"/>
  <c r="AJ226" i="11"/>
  <c r="AJ165" i="11"/>
  <c r="AJ246" i="11"/>
  <c r="AJ211" i="11"/>
  <c r="AJ251" i="11"/>
  <c r="AE202" i="11"/>
  <c r="AE182" i="11"/>
  <c r="AE186" i="11"/>
  <c r="AE171" i="11"/>
  <c r="AE175" i="11"/>
  <c r="AE180" i="11"/>
  <c r="AE207" i="11"/>
  <c r="AE190" i="11"/>
  <c r="AE216" i="11"/>
  <c r="Y199" i="11"/>
  <c r="Y180" i="11"/>
  <c r="Y185" i="11"/>
  <c r="Y173" i="11"/>
  <c r="Y178" i="11"/>
  <c r="Y171" i="11"/>
  <c r="Y209" i="11"/>
  <c r="Y191" i="11"/>
  <c r="Y224" i="11"/>
  <c r="AK248" i="12" l="1"/>
  <c r="AF237" i="12"/>
  <c r="Z238" i="12"/>
  <c r="S360" i="2"/>
  <c r="C162" i="12" l="1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8" i="12"/>
  <c r="C179" i="12"/>
  <c r="C180" i="12"/>
  <c r="C181" i="12"/>
  <c r="C182" i="12"/>
  <c r="C183" i="12"/>
  <c r="C184" i="12"/>
  <c r="C185" i="12"/>
  <c r="C186" i="12"/>
  <c r="C187" i="12"/>
  <c r="C188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7" i="12"/>
  <c r="C238" i="12"/>
  <c r="C239" i="12"/>
  <c r="C240" i="12"/>
  <c r="C241" i="12"/>
  <c r="C242" i="12"/>
  <c r="C249" i="12"/>
  <c r="C243" i="12"/>
  <c r="C245" i="12"/>
  <c r="C246" i="12"/>
  <c r="C247" i="12"/>
  <c r="C248" i="12"/>
  <c r="C250" i="12"/>
  <c r="C251" i="12"/>
  <c r="C160" i="12"/>
  <c r="C161" i="12"/>
  <c r="AJ243" i="11"/>
  <c r="AE238" i="11"/>
  <c r="Y239" i="11"/>
  <c r="AK225" i="12" l="1"/>
  <c r="AF192" i="12"/>
  <c r="Z228" i="12"/>
  <c r="Z204" i="12"/>
  <c r="AK170" i="12"/>
  <c r="AF198" i="12"/>
  <c r="Z164" i="12"/>
  <c r="AK219" i="12"/>
  <c r="AF245" i="12"/>
  <c r="Z176" i="12"/>
  <c r="AF173" i="12"/>
  <c r="Z166" i="12"/>
  <c r="AK218" i="12"/>
  <c r="AF211" i="12"/>
  <c r="Z182" i="12"/>
  <c r="AK201" i="12"/>
  <c r="Z205" i="12"/>
  <c r="AK236" i="12"/>
  <c r="Z191" i="12"/>
  <c r="AK230" i="12"/>
  <c r="AF234" i="12"/>
  <c r="Z220" i="12"/>
  <c r="AK171" i="12"/>
  <c r="AF223" i="12"/>
  <c r="Z195" i="12"/>
  <c r="AK160" i="12"/>
  <c r="AF213" i="12"/>
  <c r="Z215" i="12"/>
  <c r="AK178" i="12"/>
  <c r="AF195" i="12"/>
  <c r="AK164" i="12"/>
  <c r="AF219" i="12"/>
  <c r="AF161" i="12"/>
  <c r="Z200" i="12"/>
  <c r="AF186" i="12"/>
  <c r="AK214" i="12"/>
  <c r="AF214" i="12"/>
  <c r="AK202" i="12"/>
  <c r="Z222" i="12"/>
  <c r="AK206" i="12"/>
  <c r="AF239" i="12"/>
  <c r="Z225" i="12"/>
  <c r="AK220" i="12"/>
  <c r="AF217" i="12"/>
  <c r="Z226" i="12"/>
  <c r="AK199" i="12"/>
  <c r="AF164" i="12"/>
  <c r="Z202" i="12"/>
  <c r="AK174" i="12"/>
  <c r="AF171" i="12"/>
  <c r="Z239" i="12"/>
  <c r="AK233" i="12"/>
  <c r="AF174" i="12"/>
  <c r="Z210" i="12"/>
  <c r="AK231" i="12"/>
  <c r="AF168" i="12"/>
  <c r="Z240" i="12"/>
  <c r="AK217" i="12"/>
  <c r="AF240" i="12"/>
  <c r="Z234" i="12"/>
  <c r="AK187" i="12"/>
  <c r="AF206" i="12"/>
  <c r="Z206" i="12"/>
  <c r="AK197" i="12"/>
  <c r="AF162" i="12"/>
  <c r="Z203" i="12"/>
  <c r="AK207" i="12"/>
  <c r="AF183" i="12"/>
  <c r="Z186" i="12"/>
  <c r="AK167" i="12"/>
  <c r="AF177" i="12"/>
  <c r="Z174" i="12"/>
  <c r="AF208" i="12"/>
  <c r="Z219" i="12"/>
  <c r="AK222" i="12"/>
  <c r="AF191" i="12"/>
  <c r="Z207" i="12"/>
  <c r="AF230" i="12"/>
  <c r="Z168" i="12"/>
  <c r="AK190" i="12"/>
  <c r="AF201" i="12"/>
  <c r="Z165" i="12"/>
  <c r="AK172" i="12"/>
  <c r="AF218" i="12"/>
  <c r="Z169" i="12"/>
  <c r="AK166" i="12"/>
  <c r="AF188" i="12"/>
  <c r="Z193" i="12"/>
  <c r="AK180" i="12"/>
  <c r="Z212" i="12"/>
  <c r="AK241" i="12"/>
  <c r="Z188" i="12"/>
  <c r="AK188" i="12"/>
  <c r="AF229" i="12"/>
  <c r="Z208" i="12"/>
  <c r="AK196" i="12"/>
  <c r="AF222" i="12"/>
  <c r="Z233" i="12"/>
  <c r="AK224" i="12"/>
  <c r="Z198" i="12"/>
  <c r="AK198" i="12"/>
  <c r="AF163" i="12"/>
  <c r="Z229" i="12"/>
  <c r="AK189" i="12"/>
  <c r="AF200" i="12"/>
  <c r="Z175" i="12"/>
  <c r="AK246" i="12"/>
  <c r="AF184" i="12"/>
  <c r="Z196" i="12"/>
  <c r="AK200" i="12"/>
  <c r="AF189" i="12"/>
  <c r="Z178" i="12"/>
  <c r="AK193" i="12"/>
  <c r="Z179" i="12"/>
  <c r="AF250" i="12"/>
  <c r="Z192" i="12"/>
  <c r="AK168" i="12"/>
  <c r="AF236" i="12"/>
  <c r="Z247" i="12"/>
  <c r="AK234" i="12"/>
  <c r="AF179" i="12"/>
  <c r="Z197" i="12"/>
  <c r="AK240" i="12"/>
  <c r="AF176" i="12"/>
  <c r="Z232" i="12"/>
  <c r="AK245" i="12"/>
  <c r="AF196" i="12"/>
  <c r="Z249" i="12"/>
  <c r="AK165" i="12"/>
  <c r="Z217" i="12"/>
  <c r="AF204" i="12"/>
  <c r="Z170" i="12"/>
  <c r="AK227" i="12"/>
  <c r="AF224" i="12"/>
  <c r="Z185" i="12"/>
  <c r="AK163" i="12"/>
  <c r="AF182" i="12"/>
  <c r="AK228" i="12"/>
  <c r="AK238" i="12"/>
  <c r="AF226" i="12"/>
  <c r="AK215" i="12"/>
  <c r="AF225" i="12"/>
  <c r="AK229" i="12"/>
  <c r="AF178" i="12"/>
  <c r="AK204" i="12"/>
  <c r="AF169" i="12"/>
  <c r="AK162" i="12"/>
  <c r="AF232" i="12"/>
  <c r="Z231" i="12"/>
  <c r="AK237" i="12"/>
  <c r="AF220" i="12"/>
  <c r="Z161" i="12"/>
  <c r="AK223" i="12"/>
  <c r="AF233" i="12"/>
  <c r="Z163" i="12"/>
  <c r="AK249" i="12"/>
  <c r="AF248" i="12"/>
  <c r="Z172" i="12"/>
  <c r="AK186" i="12"/>
  <c r="AF210" i="12"/>
  <c r="Z194" i="12"/>
  <c r="AK210" i="12"/>
  <c r="AF235" i="12"/>
  <c r="AK194" i="12"/>
  <c r="AF238" i="12"/>
  <c r="AK179" i="12"/>
  <c r="AF165" i="12"/>
  <c r="Z236" i="12"/>
  <c r="AK211" i="12"/>
  <c r="AF194" i="12"/>
  <c r="Z248" i="12"/>
  <c r="AK192" i="12"/>
  <c r="AF160" i="12"/>
  <c r="Z218" i="12"/>
  <c r="AK173" i="12"/>
  <c r="AF231" i="12"/>
  <c r="Z250" i="12"/>
  <c r="AK244" i="12"/>
  <c r="AF199" i="12"/>
  <c r="Z216" i="12"/>
  <c r="AK239" i="12"/>
  <c r="AF167" i="12"/>
  <c r="AK184" i="12"/>
  <c r="AF170" i="12"/>
  <c r="Z235" i="12"/>
  <c r="AF203" i="12"/>
  <c r="Z183" i="12"/>
  <c r="AK176" i="12"/>
  <c r="AF221" i="12"/>
  <c r="Z171" i="12"/>
  <c r="AK183" i="12"/>
  <c r="AF228" i="12"/>
  <c r="AK177" i="12"/>
  <c r="AF249" i="12"/>
  <c r="Z214" i="12"/>
  <c r="AK175" i="12"/>
  <c r="AF215" i="12"/>
  <c r="AK205" i="12"/>
  <c r="AF247" i="12"/>
  <c r="Z244" i="12"/>
  <c r="AK182" i="12"/>
  <c r="AF197" i="12"/>
  <c r="AK209" i="12"/>
  <c r="AF212" i="12"/>
  <c r="Z230" i="12"/>
  <c r="AK203" i="12"/>
  <c r="AF209" i="12"/>
  <c r="Z162" i="12"/>
  <c r="AK185" i="12"/>
  <c r="AF166" i="12"/>
  <c r="Z180" i="12"/>
  <c r="AF202" i="12"/>
  <c r="Z160" i="12"/>
  <c r="AK191" i="12"/>
  <c r="AF185" i="12"/>
  <c r="Z189" i="12"/>
  <c r="AJ173" i="11" l="1"/>
  <c r="Y227" i="11"/>
  <c r="AJ205" i="11"/>
  <c r="AE248" i="11"/>
  <c r="Y204" i="11"/>
  <c r="AJ170" i="11"/>
  <c r="AE174" i="11"/>
  <c r="Y165" i="11"/>
  <c r="AJ200" i="11"/>
  <c r="Y182" i="11"/>
  <c r="AJ171" i="11"/>
  <c r="Y166" i="11"/>
  <c r="AJ193" i="11"/>
  <c r="AE211" i="11"/>
  <c r="Y186" i="11"/>
  <c r="AJ245" i="11"/>
  <c r="Y206" i="11"/>
  <c r="AJ216" i="11"/>
  <c r="AE235" i="11"/>
  <c r="Y192" i="11"/>
  <c r="AJ177" i="11"/>
  <c r="Y221" i="11"/>
  <c r="AJ237" i="11"/>
  <c r="Y188" i="11"/>
  <c r="AJ212" i="11"/>
  <c r="AE213" i="11"/>
  <c r="Y214" i="11"/>
  <c r="AE219" i="11"/>
  <c r="AJ218" i="11"/>
  <c r="AE189" i="11"/>
  <c r="Y197" i="11"/>
  <c r="AE161" i="11"/>
  <c r="AE214" i="11"/>
  <c r="AJ191" i="11"/>
  <c r="Y219" i="11"/>
  <c r="AJ208" i="11"/>
  <c r="AE244" i="11"/>
  <c r="Y229" i="11"/>
  <c r="AJ236" i="11"/>
  <c r="AE218" i="11"/>
  <c r="Y226" i="11"/>
  <c r="AJ207" i="11"/>
  <c r="AE166" i="11"/>
  <c r="Y207" i="11"/>
  <c r="AJ229" i="11"/>
  <c r="AE170" i="11"/>
  <c r="Y244" i="11"/>
  <c r="AJ230" i="11"/>
  <c r="AE172" i="11"/>
  <c r="Y210" i="11"/>
  <c r="AJ196" i="11"/>
  <c r="AE240" i="11"/>
  <c r="Y240" i="11"/>
  <c r="AJ192" i="11"/>
  <c r="AE173" i="11"/>
  <c r="Y233" i="11"/>
  <c r="AJ233" i="11"/>
  <c r="AE206" i="11"/>
  <c r="Y202" i="11"/>
  <c r="AJ242" i="11"/>
  <c r="AE208" i="11"/>
  <c r="Y205" i="11"/>
  <c r="AJ228" i="11"/>
  <c r="AE229" i="11"/>
  <c r="Y179" i="11"/>
  <c r="AJ231" i="11"/>
  <c r="Y181" i="11"/>
  <c r="AE192" i="11"/>
  <c r="AJ184" i="11"/>
  <c r="AE184" i="11"/>
  <c r="Y223" i="11"/>
  <c r="AJ209" i="11"/>
  <c r="AE163" i="11"/>
  <c r="Y212" i="11"/>
  <c r="AJ176" i="11"/>
  <c r="AE178" i="11"/>
  <c r="Y167" i="11"/>
  <c r="AJ178" i="11"/>
  <c r="AE228" i="11"/>
  <c r="Y176" i="11"/>
  <c r="AJ169" i="11"/>
  <c r="AE201" i="11"/>
  <c r="Y164" i="11"/>
  <c r="AJ188" i="11"/>
  <c r="AE217" i="11"/>
  <c r="Y200" i="11"/>
  <c r="AJ232" i="11"/>
  <c r="Y211" i="11"/>
  <c r="AJ217" i="11"/>
  <c r="Y193" i="11"/>
  <c r="AJ215" i="11"/>
  <c r="AE191" i="11"/>
  <c r="Y208" i="11"/>
  <c r="AJ219" i="11"/>
  <c r="AE165" i="11"/>
  <c r="Y235" i="11"/>
  <c r="AJ199" i="11"/>
  <c r="Y203" i="11"/>
  <c r="AJ204" i="11"/>
  <c r="AE222" i="11"/>
  <c r="Y228" i="11"/>
  <c r="AJ202" i="11"/>
  <c r="AE185" i="11"/>
  <c r="AJ241" i="11"/>
  <c r="AJ222" i="11"/>
  <c r="AJ213" i="11"/>
  <c r="AJ194" i="11"/>
  <c r="AE251" i="11"/>
  <c r="Y201" i="11"/>
  <c r="AJ166" i="11"/>
  <c r="Y247" i="11"/>
  <c r="AJ174" i="11"/>
  <c r="AE181" i="11"/>
  <c r="Y196" i="11"/>
  <c r="AJ164" i="11"/>
  <c r="AE176" i="11"/>
  <c r="Y236" i="11"/>
  <c r="AJ234" i="11"/>
  <c r="Y250" i="11"/>
  <c r="AJ189" i="11"/>
  <c r="Y218" i="11"/>
  <c r="AJ187" i="11"/>
  <c r="AE205" i="11"/>
  <c r="Y168" i="11"/>
  <c r="AJ190" i="11"/>
  <c r="Y190" i="11"/>
  <c r="AJ248" i="11"/>
  <c r="AJ185" i="11"/>
  <c r="AJ224" i="11"/>
  <c r="AE226" i="11"/>
  <c r="AJ235" i="11"/>
  <c r="AE183" i="11"/>
  <c r="AJ227" i="11"/>
  <c r="AE224" i="11"/>
  <c r="AJ182" i="11"/>
  <c r="AE179" i="11"/>
  <c r="AE220" i="11"/>
  <c r="AJ172" i="11"/>
  <c r="AE234" i="11"/>
  <c r="Y231" i="11"/>
  <c r="AJ163" i="11"/>
  <c r="AE169" i="11"/>
  <c r="Y169" i="11"/>
  <c r="AJ168" i="11"/>
  <c r="AE232" i="11"/>
  <c r="Y163" i="11"/>
  <c r="AJ201" i="11"/>
  <c r="Y170" i="11"/>
  <c r="AJ223" i="11"/>
  <c r="AE233" i="11"/>
  <c r="Y194" i="11"/>
  <c r="AE239" i="11"/>
  <c r="AE210" i="11"/>
  <c r="AJ247" i="11"/>
  <c r="AE167" i="11"/>
  <c r="Y232" i="11"/>
  <c r="AJ197" i="11"/>
  <c r="AE194" i="11"/>
  <c r="Y249" i="11"/>
  <c r="AJ183" i="11"/>
  <c r="AE162" i="11"/>
  <c r="Y222" i="11"/>
  <c r="AJ238" i="11"/>
  <c r="AE231" i="11"/>
  <c r="Y251" i="11"/>
  <c r="AJ244" i="11"/>
  <c r="Y217" i="11"/>
  <c r="AE168" i="11"/>
  <c r="AJ239" i="11"/>
  <c r="AE209" i="11"/>
  <c r="Y237" i="11"/>
  <c r="AJ210" i="11"/>
  <c r="AE221" i="11"/>
  <c r="Y189" i="11"/>
  <c r="AJ214" i="11"/>
  <c r="AE230" i="11"/>
  <c r="Y175" i="11"/>
  <c r="AE177" i="11"/>
  <c r="AJ180" i="11"/>
  <c r="AE247" i="11"/>
  <c r="Y215" i="11"/>
  <c r="AE203" i="11"/>
  <c r="AJ175" i="11"/>
  <c r="Y248" i="11"/>
  <c r="AE250" i="11"/>
  <c r="AJ195" i="11"/>
  <c r="Y234" i="11"/>
  <c r="AJ162" i="11"/>
  <c r="AE187" i="11"/>
  <c r="Y161" i="11"/>
  <c r="AJ181" i="11"/>
  <c r="Y184" i="11"/>
  <c r="AJ167" i="11"/>
  <c r="Y162" i="11"/>
  <c r="AJ203" i="11"/>
  <c r="AE164" i="11"/>
  <c r="Y187" i="11"/>
  <c r="B161" i="11"/>
  <c r="S430" i="2" l="1"/>
  <c r="S429" i="2"/>
  <c r="S428" i="2"/>
  <c r="S427" i="2"/>
  <c r="S426" i="2"/>
  <c r="S421" i="2"/>
  <c r="S420" i="2"/>
  <c r="S417" i="2"/>
  <c r="S416" i="2"/>
  <c r="S415" i="2"/>
  <c r="P431" i="2" l="1"/>
  <c r="P422" i="2"/>
  <c r="S410" i="2"/>
  <c r="S409" i="2"/>
  <c r="S407" i="2"/>
  <c r="S406" i="2"/>
  <c r="S400" i="2"/>
  <c r="S408" i="2"/>
  <c r="S397" i="2"/>
  <c r="S396" i="2"/>
  <c r="S395" i="2"/>
  <c r="S394" i="2"/>
  <c r="S389" i="2"/>
  <c r="S385" i="2"/>
  <c r="S384" i="2"/>
  <c r="S382" i="2"/>
  <c r="S381" i="2"/>
  <c r="S380" i="2"/>
  <c r="S379" i="2"/>
  <c r="S378" i="2"/>
  <c r="S373" i="2"/>
  <c r="S372" i="2"/>
  <c r="S371" i="2"/>
  <c r="S370" i="2"/>
  <c r="S369" i="2"/>
  <c r="S368" i="2"/>
  <c r="S359" i="2"/>
  <c r="S358" i="2"/>
  <c r="S357" i="2"/>
  <c r="S356" i="2"/>
  <c r="S351" i="2"/>
  <c r="S350" i="2"/>
  <c r="S349" i="2"/>
  <c r="S348" i="2"/>
  <c r="S347" i="2"/>
  <c r="S346" i="2"/>
  <c r="S345" i="2"/>
  <c r="S340" i="2"/>
  <c r="S339" i="2"/>
  <c r="S338" i="2"/>
  <c r="S332" i="2"/>
  <c r="S331" i="2"/>
  <c r="S330" i="2"/>
  <c r="S329" i="2"/>
  <c r="S328" i="2"/>
  <c r="S327" i="2"/>
  <c r="S326" i="2"/>
  <c r="S325" i="2"/>
  <c r="S320" i="2"/>
  <c r="S319" i="2"/>
  <c r="S318" i="2"/>
  <c r="S317" i="2"/>
  <c r="S316" i="2"/>
  <c r="S308" i="2"/>
  <c r="S307" i="2"/>
  <c r="S306" i="2"/>
  <c r="S305" i="2"/>
  <c r="S304" i="2"/>
  <c r="S296" i="2"/>
  <c r="S295" i="2"/>
  <c r="S294" i="2"/>
  <c r="S293" i="2"/>
  <c r="S292" i="2"/>
  <c r="S290" i="2"/>
  <c r="S289" i="2"/>
  <c r="S288" i="2"/>
  <c r="S280" i="2"/>
  <c r="S278" i="2"/>
  <c r="S277" i="2"/>
  <c r="S276" i="2"/>
  <c r="S275" i="2"/>
  <c r="P411" i="2" l="1"/>
  <c r="P321" i="2"/>
  <c r="P282" i="2"/>
  <c r="S405" i="2"/>
  <c r="P401" i="2"/>
  <c r="P374" i="2"/>
  <c r="P364" i="2"/>
  <c r="P341" i="2"/>
  <c r="S337" i="2"/>
  <c r="P310" i="2"/>
  <c r="S274" i="2"/>
  <c r="S314" i="2"/>
  <c r="P390" i="2"/>
  <c r="P352" i="2"/>
  <c r="S286" i="2"/>
  <c r="P333" i="2"/>
  <c r="AF155" i="12"/>
  <c r="AF154" i="12"/>
  <c r="AF153" i="12"/>
  <c r="AF152" i="12"/>
  <c r="AF151" i="12"/>
  <c r="AF141" i="12"/>
  <c r="AF140" i="12"/>
  <c r="AF139" i="12"/>
  <c r="AF138" i="12"/>
  <c r="AF137" i="12"/>
  <c r="AF135" i="12"/>
  <c r="AF134" i="12"/>
  <c r="AF133" i="12"/>
  <c r="AF130" i="12"/>
  <c r="AF129" i="12"/>
  <c r="AF128" i="12"/>
  <c r="AF127" i="12"/>
  <c r="AF126" i="12"/>
  <c r="AF125" i="12"/>
  <c r="AF124" i="12"/>
  <c r="AF123" i="12"/>
  <c r="AF122" i="12"/>
  <c r="AF121" i="12"/>
  <c r="AF120" i="12"/>
  <c r="AF119" i="12"/>
  <c r="AF118" i="12"/>
  <c r="AF117" i="12"/>
  <c r="AF116" i="12"/>
  <c r="AF115" i="12"/>
  <c r="AF114" i="12"/>
  <c r="AF113" i="12"/>
  <c r="AF112" i="12"/>
  <c r="AF111" i="12"/>
  <c r="AF110" i="12"/>
  <c r="AF107" i="12"/>
  <c r="AF106" i="12"/>
  <c r="AF103" i="12"/>
  <c r="AF102" i="12"/>
  <c r="AF101" i="12"/>
  <c r="AF100" i="12"/>
  <c r="AF99" i="12"/>
  <c r="AF98" i="12"/>
  <c r="AF97" i="12"/>
  <c r="AF96" i="12"/>
  <c r="AF95" i="12"/>
  <c r="AF93" i="12"/>
  <c r="AF92" i="12"/>
  <c r="AF91" i="12"/>
  <c r="AF90" i="12"/>
  <c r="AF89" i="12"/>
  <c r="AF88" i="12"/>
  <c r="AF87" i="12"/>
  <c r="AF86" i="12"/>
  <c r="AF85" i="12"/>
  <c r="AF84" i="12"/>
  <c r="AF83" i="12"/>
  <c r="AF82" i="12"/>
  <c r="AF81" i="12"/>
  <c r="AF147" i="12" l="1"/>
  <c r="AF150" i="12"/>
  <c r="AF145" i="12"/>
  <c r="AF144" i="12"/>
  <c r="AF142" i="12"/>
  <c r="AF149" i="12"/>
  <c r="AF136" i="12"/>
  <c r="AF146" i="12"/>
  <c r="AF143" i="12"/>
  <c r="AF148" i="12"/>
  <c r="AF105" i="12"/>
  <c r="AF74" i="12"/>
  <c r="AF75" i="12"/>
  <c r="AF68" i="12"/>
  <c r="AF67" i="12"/>
  <c r="AF72" i="12"/>
  <c r="AF109" i="12"/>
  <c r="AF108" i="12"/>
  <c r="AF76" i="12"/>
  <c r="AF80" i="12"/>
  <c r="AF70" i="12"/>
  <c r="AF77" i="12"/>
  <c r="AF69" i="12"/>
  <c r="AF79" i="12"/>
  <c r="AF73" i="12"/>
  <c r="AF104" i="12"/>
  <c r="AF78" i="12"/>
  <c r="AF71" i="12"/>
  <c r="AF94" i="12"/>
  <c r="AK154" i="12"/>
  <c r="AK150" i="12"/>
  <c r="AK140" i="12"/>
  <c r="AK144" i="12"/>
  <c r="AK139" i="12"/>
  <c r="AK145" i="12"/>
  <c r="AK138" i="12"/>
  <c r="AK152" i="12"/>
  <c r="AK148" i="12"/>
  <c r="AK147" i="12"/>
  <c r="AK153" i="12"/>
  <c r="AK146" i="12"/>
  <c r="AK135" i="12"/>
  <c r="AK142" i="12"/>
  <c r="AK136" i="12"/>
  <c r="AK137" i="12"/>
  <c r="AK133" i="12"/>
  <c r="AK155" i="12"/>
  <c r="AK141" i="12"/>
  <c r="AK149" i="12"/>
  <c r="AK143" i="12"/>
  <c r="AK134" i="12"/>
  <c r="AK151" i="12"/>
  <c r="AK69" i="12"/>
  <c r="AK87" i="12"/>
  <c r="AK110" i="12"/>
  <c r="AK129" i="12"/>
  <c r="AK73" i="12"/>
  <c r="AK126" i="12"/>
  <c r="AK118" i="12"/>
  <c r="AK124" i="12"/>
  <c r="AK105" i="12"/>
  <c r="AK72" i="12"/>
  <c r="AK108" i="12"/>
  <c r="AK81" i="12"/>
  <c r="AK94" i="12"/>
  <c r="AK119" i="12"/>
  <c r="AK101" i="12"/>
  <c r="AK114" i="12"/>
  <c r="AK85" i="12"/>
  <c r="AK83" i="12"/>
  <c r="AK97" i="12"/>
  <c r="AK84" i="12"/>
  <c r="AK78" i="12"/>
  <c r="AK120" i="12"/>
  <c r="AK70" i="12"/>
  <c r="AK80" i="12"/>
  <c r="AK75" i="12"/>
  <c r="AK89" i="12"/>
  <c r="AK125" i="12"/>
  <c r="AK111" i="12"/>
  <c r="AK128" i="12"/>
  <c r="AK95" i="12"/>
  <c r="AK115" i="12"/>
  <c r="AK109" i="12"/>
  <c r="AK71" i="12"/>
  <c r="AK67" i="12"/>
  <c r="AK88" i="12"/>
  <c r="AK79" i="12"/>
  <c r="AK127" i="12"/>
  <c r="AK100" i="12"/>
  <c r="AK90" i="12"/>
  <c r="AK116" i="12"/>
  <c r="AK68" i="12"/>
  <c r="AK98" i="12"/>
  <c r="AK102" i="12"/>
  <c r="AK103" i="12"/>
  <c r="AK93" i="12"/>
  <c r="AK91" i="12"/>
  <c r="AK113" i="12"/>
  <c r="AK117" i="12"/>
  <c r="AK99" i="12"/>
  <c r="AK86" i="12"/>
  <c r="AK96" i="12"/>
  <c r="AK104" i="12"/>
  <c r="AK82" i="12"/>
  <c r="AK107" i="12"/>
  <c r="AK92" i="12"/>
  <c r="AK121" i="12"/>
  <c r="AK77" i="12"/>
  <c r="AK112" i="12"/>
  <c r="AK123" i="12"/>
  <c r="AK122" i="12"/>
  <c r="AK130" i="12"/>
  <c r="AK74" i="12"/>
  <c r="AK76" i="12"/>
  <c r="AK106" i="12"/>
  <c r="Z104" i="12"/>
  <c r="AJ156" i="11" l="1"/>
  <c r="AJ153" i="11"/>
  <c r="AJ152" i="11"/>
  <c r="AJ150" i="11"/>
  <c r="AJ149" i="11"/>
  <c r="AJ137" i="11"/>
  <c r="AJ142" i="11"/>
  <c r="AJ154" i="11"/>
  <c r="AJ151" i="11"/>
  <c r="AJ148" i="11"/>
  <c r="AJ146" i="11"/>
  <c r="AJ143" i="11"/>
  <c r="AJ134" i="11"/>
  <c r="AJ147" i="11"/>
  <c r="AJ155" i="11"/>
  <c r="AJ145" i="11"/>
  <c r="AJ140" i="11"/>
  <c r="AJ139" i="11"/>
  <c r="AJ135" i="11"/>
  <c r="AJ141" i="11"/>
  <c r="AJ144" i="11"/>
  <c r="AJ138" i="11"/>
  <c r="AJ136" i="11"/>
  <c r="AE156" i="11"/>
  <c r="AE155" i="11"/>
  <c r="AE154" i="11"/>
  <c r="AE153" i="11"/>
  <c r="AE152" i="11"/>
  <c r="AE151" i="11"/>
  <c r="AE150" i="11"/>
  <c r="AE149" i="11"/>
  <c r="AE148" i="11"/>
  <c r="AE147" i="11"/>
  <c r="AE146" i="11"/>
  <c r="AE145" i="11"/>
  <c r="AE143" i="11"/>
  <c r="AE141" i="11"/>
  <c r="AE144" i="11"/>
  <c r="AE142" i="11"/>
  <c r="AE140" i="11"/>
  <c r="AE139" i="11"/>
  <c r="AE138" i="11"/>
  <c r="AE137" i="11"/>
  <c r="AE136" i="11"/>
  <c r="AE135" i="11"/>
  <c r="AE134" i="11"/>
  <c r="AJ75" i="11"/>
  <c r="AJ70" i="11"/>
  <c r="AJ130" i="11"/>
  <c r="AJ125" i="11"/>
  <c r="AJ108" i="11"/>
  <c r="AJ95" i="11"/>
  <c r="AJ94" i="11"/>
  <c r="AJ131" i="11"/>
  <c r="AJ89" i="11"/>
  <c r="AJ87" i="11"/>
  <c r="AJ82" i="11"/>
  <c r="AJ81" i="11"/>
  <c r="AJ78" i="11"/>
  <c r="AJ72" i="11"/>
  <c r="AJ71" i="11"/>
  <c r="AJ68" i="11"/>
  <c r="AJ120" i="11"/>
  <c r="AJ112" i="11"/>
  <c r="AJ97" i="11"/>
  <c r="AJ74" i="11"/>
  <c r="AJ69" i="11"/>
  <c r="AJ98" i="11"/>
  <c r="AJ76" i="11"/>
  <c r="AJ128" i="11"/>
  <c r="AJ90" i="11"/>
  <c r="AJ121" i="11"/>
  <c r="AJ91" i="11"/>
  <c r="AJ115" i="11"/>
  <c r="AJ103" i="11"/>
  <c r="AJ124" i="11"/>
  <c r="AJ77" i="11"/>
  <c r="AJ116" i="11"/>
  <c r="AJ114" i="11"/>
  <c r="AJ105" i="11"/>
  <c r="AJ102" i="11"/>
  <c r="AJ79" i="11"/>
  <c r="AJ99" i="11"/>
  <c r="AJ119" i="11"/>
  <c r="AJ109" i="11"/>
  <c r="AJ106" i="11"/>
  <c r="AJ129" i="11"/>
  <c r="AJ86" i="11"/>
  <c r="AJ85" i="11"/>
  <c r="AJ80" i="11"/>
  <c r="AJ127" i="11"/>
  <c r="AJ123" i="11"/>
  <c r="AJ126" i="11"/>
  <c r="AJ107" i="11"/>
  <c r="AJ122" i="11"/>
  <c r="AJ111" i="11"/>
  <c r="AJ118" i="11"/>
  <c r="AJ88" i="11"/>
  <c r="AJ117" i="11"/>
  <c r="AJ84" i="11"/>
  <c r="AJ101" i="11"/>
  <c r="AJ113" i="11"/>
  <c r="AJ110" i="11"/>
  <c r="AJ104" i="11"/>
  <c r="AJ100" i="11"/>
  <c r="AJ73" i="11"/>
  <c r="AJ96" i="11"/>
  <c r="AJ93" i="11"/>
  <c r="AJ92" i="11"/>
  <c r="AJ83" i="11"/>
  <c r="AE131" i="11"/>
  <c r="AE130" i="11"/>
  <c r="AE129" i="11"/>
  <c r="AE128" i="11"/>
  <c r="AE127" i="11"/>
  <c r="AE126" i="11"/>
  <c r="AE125" i="11"/>
  <c r="AE116" i="11"/>
  <c r="AE124" i="11"/>
  <c r="AE123" i="11"/>
  <c r="AE122" i="11"/>
  <c r="AE121" i="11"/>
  <c r="AE120" i="11"/>
  <c r="AE119" i="11"/>
  <c r="AE118" i="11"/>
  <c r="AE117" i="11"/>
  <c r="AE115" i="11"/>
  <c r="AE114" i="11"/>
  <c r="AE113" i="11"/>
  <c r="AE112" i="11"/>
  <c r="AE111" i="11"/>
  <c r="AE110" i="11"/>
  <c r="AE109" i="11"/>
  <c r="AE108" i="11"/>
  <c r="AE107" i="11"/>
  <c r="AE106" i="11"/>
  <c r="AE105" i="11"/>
  <c r="AE104" i="11"/>
  <c r="AE103" i="11"/>
  <c r="AE100" i="11"/>
  <c r="AE102" i="11"/>
  <c r="AE99" i="11"/>
  <c r="AE98" i="11"/>
  <c r="AE97" i="11"/>
  <c r="AE96" i="11"/>
  <c r="AE101" i="11"/>
  <c r="AE95" i="11"/>
  <c r="AE94" i="11"/>
  <c r="AE93" i="11"/>
  <c r="AE92" i="11"/>
  <c r="AE81" i="11"/>
  <c r="AE91" i="11"/>
  <c r="AE90" i="11"/>
  <c r="AE89" i="11"/>
  <c r="AE80" i="11"/>
  <c r="AE84" i="11"/>
  <c r="AE79" i="11"/>
  <c r="AE88" i="11"/>
  <c r="AE78" i="11"/>
  <c r="AE83" i="11"/>
  <c r="AE77" i="11"/>
  <c r="AE87" i="11"/>
  <c r="AE76" i="11"/>
  <c r="AE86" i="11"/>
  <c r="AE82" i="11"/>
  <c r="AE75" i="11"/>
  <c r="AE74" i="11"/>
  <c r="AE73" i="11"/>
  <c r="AE72" i="11"/>
  <c r="AE85" i="11"/>
  <c r="AE71" i="11"/>
  <c r="AE70" i="11"/>
  <c r="AE69" i="11"/>
  <c r="AE68" i="11"/>
  <c r="Y105" i="11"/>
  <c r="Y150" i="11" l="1"/>
  <c r="Y139" i="11"/>
  <c r="Y156" i="11"/>
  <c r="Y140" i="11"/>
  <c r="B145" i="11"/>
  <c r="B138" i="11"/>
  <c r="B139" i="11"/>
  <c r="B140" i="11"/>
  <c r="B83" i="11"/>
  <c r="B86" i="11"/>
  <c r="Z149" i="12"/>
  <c r="Z138" i="12"/>
  <c r="C152" i="12"/>
  <c r="C153" i="12"/>
  <c r="C154" i="12"/>
  <c r="C155" i="12"/>
  <c r="C144" i="12"/>
  <c r="C139" i="12"/>
  <c r="Z139" i="12"/>
  <c r="Z155" i="12"/>
  <c r="C138" i="12"/>
  <c r="C85" i="12" l="1"/>
  <c r="P148" i="2" l="1"/>
  <c r="C110" i="12" l="1"/>
  <c r="B111" i="11"/>
  <c r="P131" i="2"/>
  <c r="S131" i="2" s="1"/>
  <c r="C127" i="12" l="1"/>
  <c r="B128" i="11"/>
  <c r="S148" i="2"/>
  <c r="P181" i="2" l="1"/>
  <c r="S181" i="2" s="1"/>
  <c r="B87" i="11"/>
  <c r="C86" i="12"/>
  <c r="C125" i="12" l="1"/>
  <c r="B126" i="11"/>
  <c r="P145" i="2"/>
  <c r="S145" i="2" s="1"/>
  <c r="P143" i="2"/>
  <c r="C121" i="12" l="1"/>
  <c r="B122" i="11"/>
  <c r="P147" i="2"/>
  <c r="S147" i="2" s="1"/>
  <c r="S143" i="2" l="1"/>
  <c r="Z127" i="12" l="1"/>
  <c r="C82" i="12" l="1"/>
  <c r="C117" i="12"/>
  <c r="B118" i="11"/>
  <c r="P226" i="2"/>
  <c r="S226" i="2" s="1"/>
  <c r="P217" i="2"/>
  <c r="S217" i="2" s="1"/>
  <c r="Y147" i="11" l="1"/>
  <c r="B156" i="11"/>
  <c r="P244" i="2" l="1"/>
  <c r="S244" i="2" s="1"/>
  <c r="C130" i="12" l="1"/>
  <c r="B131" i="11" l="1"/>
  <c r="P240" i="2" l="1"/>
  <c r="S240" i="2" s="1"/>
  <c r="P241" i="2"/>
  <c r="S241" i="2" s="1"/>
  <c r="P242" i="2"/>
  <c r="S242" i="2" s="1"/>
  <c r="C78" i="12" l="1"/>
  <c r="B79" i="11"/>
  <c r="P202" i="2"/>
  <c r="S202" i="2" s="1"/>
  <c r="B119" i="11" l="1"/>
  <c r="B120" i="11"/>
  <c r="B121" i="11"/>
  <c r="B123" i="11"/>
  <c r="B124" i="11"/>
  <c r="B125" i="11"/>
  <c r="B127" i="11"/>
  <c r="C118" i="12"/>
  <c r="C119" i="12"/>
  <c r="C120" i="12"/>
  <c r="C122" i="12"/>
  <c r="C123" i="12"/>
  <c r="C124" i="12"/>
  <c r="C126" i="12"/>
  <c r="P215" i="2" l="1"/>
  <c r="S215" i="2" s="1"/>
  <c r="P216" i="2"/>
  <c r="S216" i="2" s="1"/>
  <c r="B147" i="11" l="1"/>
  <c r="B146" i="11"/>
  <c r="Z148" i="12" l="1"/>
  <c r="Z140" i="12"/>
  <c r="Z135" i="12"/>
  <c r="Z146" i="12"/>
  <c r="Z134" i="12"/>
  <c r="Z133" i="12"/>
  <c r="Z136" i="12"/>
  <c r="Z137" i="12"/>
  <c r="Z143" i="12"/>
  <c r="Z153" i="12"/>
  <c r="Z141" i="12"/>
  <c r="Z145" i="12"/>
  <c r="Z142" i="12"/>
  <c r="Z144" i="12"/>
  <c r="Z151" i="12"/>
  <c r="Z152" i="12"/>
  <c r="Z150" i="12"/>
  <c r="Z147" i="12"/>
  <c r="Z154" i="12"/>
  <c r="C133" i="12"/>
  <c r="C134" i="12"/>
  <c r="C135" i="12"/>
  <c r="C136" i="12"/>
  <c r="C140" i="12"/>
  <c r="C141" i="12"/>
  <c r="C142" i="12"/>
  <c r="C143" i="12"/>
  <c r="C145" i="12"/>
  <c r="C146" i="12"/>
  <c r="C147" i="12"/>
  <c r="C148" i="12"/>
  <c r="C149" i="12"/>
  <c r="C150" i="12"/>
  <c r="C151" i="12"/>
  <c r="C137" i="12"/>
  <c r="B144" i="11"/>
  <c r="B143" i="11"/>
  <c r="B142" i="11"/>
  <c r="B141" i="11"/>
  <c r="Y149" i="11"/>
  <c r="Y142" i="11"/>
  <c r="Y136" i="11"/>
  <c r="Y148" i="11"/>
  <c r="Y135" i="11"/>
  <c r="Y134" i="11"/>
  <c r="Y137" i="11"/>
  <c r="Y138" i="11"/>
  <c r="Y143" i="11"/>
  <c r="Y152" i="11"/>
  <c r="Y141" i="11"/>
  <c r="Y145" i="11"/>
  <c r="Y146" i="11"/>
  <c r="Y154" i="11"/>
  <c r="Y144" i="11"/>
  <c r="Y151" i="11"/>
  <c r="Y155" i="11"/>
  <c r="Y153" i="11"/>
  <c r="B134" i="11"/>
  <c r="B135" i="11"/>
  <c r="B136" i="11"/>
  <c r="B137" i="11"/>
  <c r="B148" i="11"/>
  <c r="B149" i="11"/>
  <c r="B150" i="11"/>
  <c r="B151" i="11"/>
  <c r="B152" i="11"/>
  <c r="B153" i="11"/>
  <c r="B154" i="11"/>
  <c r="B155" i="11"/>
  <c r="P267" i="2" l="1"/>
  <c r="S267" i="2" s="1"/>
  <c r="P266" i="2"/>
  <c r="S266" i="2" s="1"/>
  <c r="P265" i="2"/>
  <c r="S265" i="2" s="1"/>
  <c r="P264" i="2"/>
  <c r="S264" i="2" s="1"/>
  <c r="P263" i="2"/>
  <c r="S263" i="2" s="1"/>
  <c r="P257" i="2"/>
  <c r="S257" i="2" s="1"/>
  <c r="P256" i="2"/>
  <c r="S256" i="2" s="1"/>
  <c r="P255" i="2"/>
  <c r="S255" i="2" s="1"/>
  <c r="P254" i="2"/>
  <c r="S254" i="2" s="1"/>
  <c r="P253" i="2"/>
  <c r="S253" i="2" s="1"/>
  <c r="P252" i="2"/>
  <c r="S252" i="2" s="1"/>
  <c r="P251" i="2"/>
  <c r="S251" i="2" s="1"/>
  <c r="P245" i="2"/>
  <c r="S245" i="2" s="1"/>
  <c r="P243" i="2"/>
  <c r="S243" i="2" s="1"/>
  <c r="P239" i="2"/>
  <c r="S239" i="2" s="1"/>
  <c r="P238" i="2"/>
  <c r="S238" i="2" s="1"/>
  <c r="P237" i="2"/>
  <c r="S237" i="2" s="1"/>
  <c r="P236" i="2"/>
  <c r="S236" i="2" s="1"/>
  <c r="P235" i="2"/>
  <c r="S235" i="2" s="1"/>
  <c r="P234" i="2"/>
  <c r="P246" i="2" l="1"/>
  <c r="S234" i="2"/>
  <c r="P268" i="2"/>
  <c r="P258" i="2"/>
  <c r="C129" i="12"/>
  <c r="C128" i="12"/>
  <c r="Z123" i="12"/>
  <c r="C116" i="12"/>
  <c r="Z93" i="12"/>
  <c r="C115" i="12"/>
  <c r="Z69" i="12"/>
  <c r="C114" i="12"/>
  <c r="Z68" i="12"/>
  <c r="C113" i="12"/>
  <c r="Z76" i="12"/>
  <c r="C112" i="12"/>
  <c r="C111" i="12"/>
  <c r="C109" i="12"/>
  <c r="C108" i="12"/>
  <c r="Z70" i="12"/>
  <c r="C107" i="12"/>
  <c r="Z95" i="12"/>
  <c r="C106" i="12"/>
  <c r="Z73" i="12"/>
  <c r="C105" i="12"/>
  <c r="Z89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4" i="12"/>
  <c r="C83" i="12"/>
  <c r="C81" i="12"/>
  <c r="C80" i="12"/>
  <c r="C79" i="12"/>
  <c r="C77" i="12"/>
  <c r="C76" i="12"/>
  <c r="C75" i="12"/>
  <c r="C74" i="12"/>
  <c r="C73" i="12"/>
  <c r="C72" i="12"/>
  <c r="C71" i="12"/>
  <c r="C70" i="12"/>
  <c r="C69" i="12"/>
  <c r="C68" i="12"/>
  <c r="C67" i="12"/>
  <c r="P125" i="2"/>
  <c r="S125" i="2" s="1"/>
  <c r="P126" i="2"/>
  <c r="S126" i="2" s="1"/>
  <c r="P127" i="2"/>
  <c r="S127" i="2" s="1"/>
  <c r="P128" i="2"/>
  <c r="S128" i="2" s="1"/>
  <c r="P129" i="2"/>
  <c r="S129" i="2" s="1"/>
  <c r="P130" i="2"/>
  <c r="S130" i="2" s="1"/>
  <c r="P132" i="2"/>
  <c r="S132" i="2" s="1"/>
  <c r="P138" i="2"/>
  <c r="S138" i="2" s="1"/>
  <c r="P139" i="2"/>
  <c r="S139" i="2" s="1"/>
  <c r="P140" i="2"/>
  <c r="S140" i="2" s="1"/>
  <c r="P141" i="2"/>
  <c r="S141" i="2" s="1"/>
  <c r="P142" i="2"/>
  <c r="S142" i="2" s="1"/>
  <c r="P144" i="2"/>
  <c r="S144" i="2" s="1"/>
  <c r="P146" i="2"/>
  <c r="S146" i="2" s="1"/>
  <c r="P149" i="2"/>
  <c r="S149" i="2" s="1"/>
  <c r="P150" i="2"/>
  <c r="S150" i="2" s="1"/>
  <c r="P156" i="2"/>
  <c r="S156" i="2" s="1"/>
  <c r="P157" i="2"/>
  <c r="S157" i="2" s="1"/>
  <c r="P158" i="2"/>
  <c r="S158" i="2" s="1"/>
  <c r="P159" i="2"/>
  <c r="S159" i="2" s="1"/>
  <c r="P160" i="2"/>
  <c r="S160" i="2" s="1"/>
  <c r="P161" i="2"/>
  <c r="S161" i="2" s="1"/>
  <c r="P167" i="2"/>
  <c r="S167" i="2" s="1"/>
  <c r="P168" i="2"/>
  <c r="S168" i="2" s="1"/>
  <c r="P169" i="2"/>
  <c r="S169" i="2" s="1"/>
  <c r="P170" i="2"/>
  <c r="S170" i="2" s="1"/>
  <c r="P171" i="2"/>
  <c r="S171" i="2" s="1"/>
  <c r="P172" i="2"/>
  <c r="S172" i="2" s="1"/>
  <c r="P178" i="2"/>
  <c r="S178" i="2" s="1"/>
  <c r="P179" i="2"/>
  <c r="S179" i="2" s="1"/>
  <c r="P180" i="2"/>
  <c r="S180" i="2" s="1"/>
  <c r="P182" i="2"/>
  <c r="S182" i="2" s="1"/>
  <c r="P183" i="2"/>
  <c r="S183" i="2" s="1"/>
  <c r="P184" i="2"/>
  <c r="S184" i="2" s="1"/>
  <c r="P185" i="2"/>
  <c r="S185" i="2" s="1"/>
  <c r="P191" i="2"/>
  <c r="P192" i="2"/>
  <c r="S192" i="2" s="1"/>
  <c r="P193" i="2"/>
  <c r="S193" i="2" s="1"/>
  <c r="P194" i="2"/>
  <c r="S194" i="2" s="1"/>
  <c r="P200" i="2"/>
  <c r="S200" i="2" s="1"/>
  <c r="P201" i="2"/>
  <c r="S201" i="2" s="1"/>
  <c r="P203" i="2"/>
  <c r="S203" i="2" s="1"/>
  <c r="P204" i="2"/>
  <c r="S204" i="2" s="1"/>
  <c r="P205" i="2"/>
  <c r="S205" i="2" s="1"/>
  <c r="P206" i="2"/>
  <c r="S206" i="2" s="1"/>
  <c r="P212" i="2"/>
  <c r="S212" i="2" s="1"/>
  <c r="P213" i="2"/>
  <c r="S213" i="2" s="1"/>
  <c r="P214" i="2"/>
  <c r="S214" i="2" s="1"/>
  <c r="P223" i="2"/>
  <c r="S223" i="2" s="1"/>
  <c r="P224" i="2"/>
  <c r="S224" i="2" s="1"/>
  <c r="P225" i="2"/>
  <c r="S225" i="2" s="1"/>
  <c r="P227" i="2"/>
  <c r="S227" i="2" s="1"/>
  <c r="P228" i="2"/>
  <c r="S228" i="2" s="1"/>
  <c r="B69" i="11"/>
  <c r="B70" i="11"/>
  <c r="B71" i="11"/>
  <c r="B72" i="11"/>
  <c r="B73" i="11"/>
  <c r="B74" i="11"/>
  <c r="B75" i="11"/>
  <c r="B76" i="11"/>
  <c r="B77" i="11"/>
  <c r="B78" i="11"/>
  <c r="B80" i="11"/>
  <c r="B81" i="11"/>
  <c r="B82" i="11"/>
  <c r="B84" i="11"/>
  <c r="B85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29" i="11"/>
  <c r="B130" i="11"/>
  <c r="B68" i="11"/>
  <c r="P229" i="2" l="1"/>
  <c r="P186" i="2"/>
  <c r="P207" i="2"/>
  <c r="P195" i="2"/>
  <c r="P162" i="2"/>
  <c r="P133" i="2"/>
  <c r="P218" i="2"/>
  <c r="P173" i="2"/>
  <c r="P151" i="2"/>
  <c r="S191" i="2"/>
  <c r="Z60" i="12"/>
  <c r="Z54" i="12"/>
  <c r="Z55" i="12"/>
  <c r="Z53" i="12"/>
  <c r="Z52" i="12"/>
  <c r="Z51" i="12"/>
  <c r="Z48" i="12"/>
  <c r="Z47" i="12"/>
  <c r="Z39" i="12"/>
  <c r="Z44" i="12"/>
  <c r="Z49" i="12"/>
  <c r="Z46" i="12"/>
  <c r="Z45" i="12"/>
  <c r="Z42" i="12"/>
  <c r="Z40" i="12"/>
  <c r="Z38" i="12"/>
  <c r="Z50" i="12"/>
  <c r="Z37" i="12"/>
  <c r="Z43" i="12"/>
  <c r="Z41" i="12"/>
  <c r="Z36" i="12"/>
  <c r="Z33" i="12"/>
  <c r="Z34" i="12"/>
  <c r="Z32" i="12"/>
  <c r="Z31" i="12"/>
  <c r="Z35" i="12"/>
  <c r="Z30" i="12"/>
  <c r="Z29" i="12"/>
  <c r="Z28" i="12"/>
  <c r="Z25" i="12"/>
  <c r="Z22" i="12"/>
  <c r="Z21" i="12"/>
  <c r="Z20" i="12"/>
  <c r="Z59" i="12"/>
  <c r="Z56" i="12"/>
  <c r="Z57" i="12"/>
  <c r="Z58" i="12"/>
  <c r="Z26" i="12"/>
  <c r="Z24" i="12"/>
  <c r="Z15" i="12"/>
  <c r="Z14" i="12"/>
  <c r="Z12" i="12"/>
  <c r="Z11" i="12"/>
  <c r="Z9" i="12"/>
  <c r="Z8" i="12"/>
  <c r="Z27" i="12"/>
  <c r="Z23" i="12"/>
  <c r="Z19" i="12"/>
  <c r="Z18" i="12"/>
  <c r="Z17" i="12"/>
  <c r="Z16" i="12"/>
  <c r="Z13" i="12"/>
  <c r="Z10" i="12"/>
  <c r="Z4" i="12"/>
  <c r="Z5" i="12"/>
  <c r="Z6" i="12"/>
  <c r="Z7" i="12"/>
  <c r="Z3" i="12"/>
  <c r="C21" i="12"/>
  <c r="C20" i="12"/>
  <c r="AJ34" i="11" l="1"/>
  <c r="AJ57" i="11"/>
  <c r="AJ56" i="11"/>
  <c r="AJ10" i="11"/>
  <c r="AJ7" i="11"/>
  <c r="AJ61" i="11"/>
  <c r="AJ50" i="11"/>
  <c r="AJ47" i="11"/>
  <c r="AJ40" i="11"/>
  <c r="AJ27" i="11"/>
  <c r="AJ18" i="11"/>
  <c r="AJ9" i="11"/>
  <c r="AJ4" i="11"/>
  <c r="AJ45" i="11"/>
  <c r="AJ37" i="11"/>
  <c r="AJ32" i="11"/>
  <c r="AJ21" i="11"/>
  <c r="AJ13" i="11"/>
  <c r="AJ5" i="11"/>
  <c r="AJ42" i="11"/>
  <c r="AJ16" i="11"/>
  <c r="AJ55" i="11"/>
  <c r="AJ49" i="11"/>
  <c r="AJ25" i="11"/>
  <c r="AJ12" i="11"/>
  <c r="AJ59" i="11"/>
  <c r="AJ15" i="11"/>
  <c r="AJ48" i="11"/>
  <c r="AJ23" i="11"/>
  <c r="AJ60" i="11"/>
  <c r="AJ52" i="11"/>
  <c r="AJ43" i="11"/>
  <c r="AJ31" i="11"/>
  <c r="AJ30" i="11"/>
  <c r="AJ22" i="11"/>
  <c r="AJ19" i="11"/>
  <c r="AJ41" i="11"/>
  <c r="AJ53" i="11"/>
  <c r="AJ36" i="11"/>
  <c r="AJ33" i="11"/>
  <c r="AJ28" i="11"/>
  <c r="AJ26" i="11"/>
  <c r="AJ24" i="11"/>
  <c r="AJ8" i="11"/>
  <c r="AJ29" i="11"/>
  <c r="AJ58" i="11"/>
  <c r="AJ54" i="11"/>
  <c r="AJ51" i="11"/>
  <c r="AJ46" i="11"/>
  <c r="AJ44" i="11"/>
  <c r="AJ39" i="11"/>
  <c r="AJ38" i="11"/>
  <c r="AJ35" i="11"/>
  <c r="AJ20" i="11"/>
  <c r="AJ17" i="11"/>
  <c r="AJ14" i="11"/>
  <c r="AJ11" i="11"/>
  <c r="AJ6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AE61" i="11"/>
  <c r="AE60" i="11"/>
  <c r="AE59" i="11"/>
  <c r="AE58" i="11"/>
  <c r="AE57" i="11"/>
  <c r="AE56" i="11"/>
  <c r="AE55" i="11"/>
  <c r="AE54" i="11"/>
  <c r="AE53" i="11"/>
  <c r="AE52" i="11"/>
  <c r="AE51" i="11"/>
  <c r="AE50" i="11"/>
  <c r="AE48" i="11"/>
  <c r="AE47" i="11"/>
  <c r="AE46" i="11"/>
  <c r="AE45" i="11"/>
  <c r="AE44" i="11"/>
  <c r="AE43" i="11"/>
  <c r="AE42" i="11"/>
  <c r="AE49" i="11"/>
  <c r="AE41" i="11"/>
  <c r="AE40" i="11"/>
  <c r="AE39" i="11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8" i="11"/>
  <c r="AE7" i="11"/>
  <c r="AE6" i="11"/>
  <c r="AE5" i="11"/>
  <c r="AE4" i="11"/>
  <c r="B22" i="11" l="1"/>
  <c r="B21" i="11"/>
  <c r="P42" i="2" l="1"/>
  <c r="S42" i="2" s="1"/>
  <c r="P41" i="2"/>
  <c r="S41" i="2" s="1"/>
  <c r="C62" i="12" l="1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0" i="11"/>
  <c r="B19" i="11"/>
  <c r="B18" i="11"/>
  <c r="B17" i="11"/>
  <c r="B16" i="11"/>
  <c r="B15" i="11"/>
  <c r="B14" i="11"/>
  <c r="B13" i="11"/>
  <c r="B12" i="11"/>
  <c r="B11" i="11"/>
  <c r="B8" i="11"/>
  <c r="B7" i="11"/>
  <c r="B6" i="11"/>
  <c r="B5" i="11"/>
  <c r="B4" i="11"/>
  <c r="P98" i="2" l="1"/>
  <c r="S98" i="2" s="1"/>
  <c r="P108" i="2" l="1"/>
  <c r="S108" i="2" s="1"/>
  <c r="P107" i="2"/>
  <c r="S107" i="2" s="1"/>
  <c r="P106" i="2"/>
  <c r="S106" i="2" s="1"/>
  <c r="P105" i="2"/>
  <c r="S105" i="2" s="1"/>
  <c r="P118" i="2" l="1"/>
  <c r="S118" i="2" s="1"/>
  <c r="P119" i="2" l="1"/>
  <c r="S119" i="2" s="1"/>
  <c r="P117" i="2"/>
  <c r="S117" i="2" s="1"/>
  <c r="P116" i="2"/>
  <c r="S116" i="2" s="1"/>
  <c r="P115" i="2"/>
  <c r="S115" i="2" s="1"/>
  <c r="P114" i="2"/>
  <c r="S114" i="2" s="1"/>
  <c r="P99" i="2"/>
  <c r="S99" i="2" s="1"/>
  <c r="P97" i="2"/>
  <c r="S97" i="2" s="1"/>
  <c r="P96" i="2"/>
  <c r="S96" i="2" s="1"/>
  <c r="P95" i="2"/>
  <c r="S95" i="2" s="1"/>
  <c r="P94" i="2"/>
  <c r="S94" i="2" s="1"/>
  <c r="P88" i="2"/>
  <c r="S88" i="2" s="1"/>
  <c r="P87" i="2"/>
  <c r="S87" i="2" s="1"/>
  <c r="P86" i="2"/>
  <c r="S86" i="2" s="1"/>
  <c r="P85" i="2"/>
  <c r="S85" i="2" s="1"/>
  <c r="P79" i="2"/>
  <c r="S79" i="2" s="1"/>
  <c r="P78" i="2"/>
  <c r="S78" i="2" s="1"/>
  <c r="P77" i="2"/>
  <c r="S77" i="2" s="1"/>
  <c r="P76" i="2"/>
  <c r="S76" i="2" s="1"/>
  <c r="P75" i="2"/>
  <c r="S75" i="2" s="1"/>
  <c r="P74" i="2"/>
  <c r="S74" i="2" s="1"/>
  <c r="P73" i="2"/>
  <c r="S73" i="2" s="1"/>
  <c r="P72" i="2"/>
  <c r="S72" i="2" s="1"/>
  <c r="P66" i="2"/>
  <c r="S66" i="2" s="1"/>
  <c r="P65" i="2"/>
  <c r="S65" i="2" s="1"/>
  <c r="P64" i="2"/>
  <c r="S64" i="2" s="1"/>
  <c r="P63" i="2"/>
  <c r="S63" i="2" s="1"/>
  <c r="P62" i="2"/>
  <c r="S62" i="2" s="1"/>
  <c r="P61" i="2"/>
  <c r="S61" i="2" s="1"/>
  <c r="P55" i="2"/>
  <c r="S55" i="2" s="1"/>
  <c r="P54" i="2"/>
  <c r="S54" i="2" s="1"/>
  <c r="P53" i="2"/>
  <c r="S53" i="2" s="1"/>
  <c r="P52" i="2"/>
  <c r="S52" i="2" s="1"/>
  <c r="P51" i="2"/>
  <c r="S51" i="2" s="1"/>
  <c r="P50" i="2"/>
  <c r="S50" i="2" s="1"/>
  <c r="P49" i="2"/>
  <c r="S49" i="2" s="1"/>
  <c r="P120" i="2" l="1"/>
  <c r="P109" i="2"/>
  <c r="P100" i="2"/>
  <c r="P89" i="2"/>
  <c r="P80" i="2"/>
  <c r="P67" i="2"/>
  <c r="P56" i="2"/>
  <c r="P43" i="2"/>
  <c r="S43" i="2" s="1"/>
  <c r="P40" i="2"/>
  <c r="S40" i="2" s="1"/>
  <c r="P39" i="2"/>
  <c r="S39" i="2" s="1"/>
  <c r="P38" i="2"/>
  <c r="S38" i="2" s="1"/>
  <c r="P37" i="2"/>
  <c r="S37" i="2" s="1"/>
  <c r="P36" i="2"/>
  <c r="S36" i="2" s="1"/>
  <c r="P35" i="2"/>
  <c r="S35" i="2" s="1"/>
  <c r="P34" i="2"/>
  <c r="S34" i="2" s="1"/>
  <c r="P33" i="2"/>
  <c r="S33" i="2" s="1"/>
  <c r="P32" i="2"/>
  <c r="S32" i="2" s="1"/>
  <c r="P44" i="2" l="1"/>
  <c r="P26" i="2"/>
  <c r="P25" i="2"/>
  <c r="P24" i="2"/>
  <c r="S24" i="2" s="1"/>
  <c r="P23" i="2"/>
  <c r="S23" i="2" s="1"/>
  <c r="P22" i="2"/>
  <c r="S22" i="2" s="1"/>
  <c r="P21" i="2"/>
  <c r="S21" i="2" s="1"/>
  <c r="P20" i="2"/>
  <c r="S20" i="2" s="1"/>
  <c r="P27" i="2" l="1"/>
  <c r="Y86" i="11"/>
  <c r="Y87" i="11"/>
  <c r="Y96" i="11"/>
  <c r="Y85" i="11"/>
  <c r="Y83" i="11"/>
  <c r="Y77" i="11"/>
  <c r="Y82" i="11"/>
  <c r="Y91" i="11"/>
  <c r="Y121" i="11"/>
  <c r="Y94" i="11"/>
  <c r="Y113" i="11"/>
  <c r="Y110" i="11"/>
  <c r="Y119" i="11"/>
  <c r="Y90" i="11"/>
  <c r="Y129" i="11"/>
  <c r="Y114" i="11"/>
  <c r="Y78" i="11"/>
  <c r="Y127" i="11"/>
  <c r="Y103" i="11"/>
  <c r="Y73" i="11"/>
  <c r="Y93" i="11"/>
  <c r="Y71" i="11"/>
  <c r="Y70" i="11"/>
  <c r="Y128" i="11"/>
  <c r="Y74" i="11"/>
  <c r="Y124" i="11"/>
  <c r="Y112" i="11"/>
  <c r="Y131" i="11"/>
  <c r="Y122" i="11"/>
  <c r="Y117" i="11"/>
  <c r="Y120" i="11"/>
  <c r="Y81" i="11"/>
  <c r="Y115" i="11"/>
  <c r="Y106" i="11"/>
  <c r="Y89" i="11"/>
  <c r="Y75" i="11"/>
  <c r="Y68" i="11"/>
  <c r="Y107" i="11"/>
  <c r="Y130" i="11"/>
  <c r="Y99" i="11"/>
  <c r="Y116" i="11"/>
  <c r="Y88" i="11"/>
  <c r="Y101" i="11"/>
  <c r="Y118" i="11"/>
  <c r="Y108" i="11"/>
  <c r="Y80" i="11"/>
  <c r="Y76" i="11"/>
  <c r="Y97" i="11"/>
  <c r="Y126" i="11"/>
  <c r="Y84" i="11"/>
  <c r="Y92" i="11"/>
  <c r="Y100" i="11"/>
  <c r="Y72" i="11"/>
  <c r="Y104" i="11"/>
  <c r="Y125" i="11"/>
  <c r="Y95" i="11"/>
  <c r="Y69" i="11"/>
  <c r="Y98" i="11"/>
  <c r="Y109" i="11"/>
  <c r="Y79" i="11"/>
  <c r="Y111" i="11"/>
  <c r="Y102" i="11"/>
  <c r="Y123" i="11"/>
  <c r="Z107" i="12"/>
  <c r="Z121" i="12"/>
  <c r="Z117" i="12"/>
  <c r="Z109" i="12"/>
  <c r="Z111" i="12"/>
  <c r="Z113" i="12"/>
  <c r="Z80" i="12"/>
  <c r="Z106" i="12"/>
  <c r="Z130" i="12"/>
  <c r="Z74" i="12"/>
  <c r="Z67" i="12"/>
  <c r="Z86" i="12"/>
  <c r="Z85" i="12"/>
  <c r="Z84" i="12"/>
  <c r="Z98" i="12"/>
  <c r="Z103" i="12"/>
  <c r="Z91" i="12"/>
  <c r="Z87" i="12"/>
  <c r="Z125" i="12"/>
  <c r="Z129" i="12"/>
  <c r="Z83" i="12"/>
  <c r="Z71" i="12"/>
  <c r="Z120" i="12"/>
  <c r="Z77" i="12"/>
  <c r="Z94" i="12"/>
  <c r="Z102" i="12"/>
  <c r="Z81" i="12"/>
  <c r="Z128" i="12"/>
  <c r="Z114" i="12"/>
  <c r="Z122" i="12"/>
  <c r="Z112" i="12"/>
  <c r="Z105" i="12"/>
  <c r="Z78" i="12"/>
  <c r="Z118" i="12"/>
  <c r="Z119" i="12"/>
  <c r="Z82" i="12"/>
  <c r="Z124" i="12"/>
  <c r="Z72" i="12"/>
  <c r="Z126" i="12"/>
  <c r="Z90" i="12"/>
  <c r="Z75" i="12"/>
  <c r="Z99" i="12"/>
  <c r="Z79" i="12"/>
  <c r="Z96" i="12"/>
  <c r="Z110" i="12"/>
  <c r="Z108" i="12"/>
  <c r="Z92" i="12"/>
  <c r="Z116" i="12"/>
  <c r="Z88" i="12"/>
  <c r="Z115" i="12"/>
  <c r="Z100" i="12"/>
  <c r="Z101" i="12"/>
  <c r="Z97" i="12"/>
  <c r="Y230" i="11"/>
  <c r="Y225" i="11"/>
  <c r="Y198" i="11"/>
  <c r="Y195" i="11"/>
  <c r="Y220" i="11"/>
  <c r="Y213" i="11"/>
  <c r="Y216" i="11"/>
  <c r="Z201" i="12"/>
  <c r="Z227" i="12"/>
  <c r="Z221" i="12"/>
  <c r="Z224" i="12"/>
  <c r="Z181" i="12"/>
  <c r="Z209" i="12"/>
  <c r="Z213" i="12"/>
  <c r="Y177" i="11"/>
  <c r="Y172" i="11"/>
  <c r="Y183" i="11"/>
  <c r="Y174" i="11"/>
</calcChain>
</file>

<file path=xl/sharedStrings.xml><?xml version="1.0" encoding="utf-8"?>
<sst xmlns="http://schemas.openxmlformats.org/spreadsheetml/2006/main" count="10836" uniqueCount="547">
  <si>
    <t>Olajos</t>
  </si>
  <si>
    <t>Szeri</t>
  </si>
  <si>
    <t>Csorba</t>
  </si>
  <si>
    <t>Ácsné</t>
  </si>
  <si>
    <t>1.</t>
  </si>
  <si>
    <t>2.</t>
  </si>
  <si>
    <t>3.</t>
  </si>
  <si>
    <t>4.</t>
  </si>
  <si>
    <t>Nagytétény</t>
  </si>
  <si>
    <t>Budapesti és Környéki Szabadidős Tekebajnokság 2015</t>
  </si>
  <si>
    <t>100 vegyes gurítás</t>
  </si>
  <si>
    <t>Cs.</t>
  </si>
  <si>
    <t>Több csapatfáért + 2 pont</t>
  </si>
  <si>
    <t>Név</t>
  </si>
  <si>
    <t>Teli</t>
  </si>
  <si>
    <t>Tar.</t>
  </si>
  <si>
    <t>Ö.</t>
  </si>
  <si>
    <t>Pont</t>
  </si>
  <si>
    <t>Csapat neve:</t>
  </si>
  <si>
    <t>H</t>
  </si>
  <si>
    <t>Össz.csapatfa/Össz pont</t>
  </si>
  <si>
    <t>Aláírás:……………………………………………</t>
  </si>
  <si>
    <t>Sportpálya</t>
  </si>
  <si>
    <t>Dátum:</t>
  </si>
  <si>
    <t>Golyószórók</t>
  </si>
  <si>
    <t>BUKSZA</t>
  </si>
  <si>
    <t>Fanyűvők</t>
  </si>
  <si>
    <t>Pénzügyőr</t>
  </si>
  <si>
    <t>Mediso</t>
  </si>
  <si>
    <t>Femina</t>
  </si>
  <si>
    <t>2015 tavaszi forduló</t>
  </si>
  <si>
    <t>Össz fa</t>
  </si>
  <si>
    <t>ELMŰ</t>
  </si>
  <si>
    <t>Halassy</t>
  </si>
  <si>
    <t>Tóth</t>
  </si>
  <si>
    <t>Nádaski</t>
  </si>
  <si>
    <t>Bodon</t>
  </si>
  <si>
    <t>Ábrahám</t>
  </si>
  <si>
    <t>Borbély</t>
  </si>
  <si>
    <t>Székely</t>
  </si>
  <si>
    <t>Mohácsi</t>
  </si>
  <si>
    <t>Jakab M.</t>
  </si>
  <si>
    <t>Czank</t>
  </si>
  <si>
    <t>Simon</t>
  </si>
  <si>
    <t>Kovács</t>
  </si>
  <si>
    <t>Katonáné</t>
  </si>
  <si>
    <t>Papp</t>
  </si>
  <si>
    <t>Kiss</t>
  </si>
  <si>
    <t>5.</t>
  </si>
  <si>
    <t>6.</t>
  </si>
  <si>
    <t>7.</t>
  </si>
  <si>
    <t>Mánfai</t>
  </si>
  <si>
    <t>Kovács Z.</t>
  </si>
  <si>
    <t>Kovács P.</t>
  </si>
  <si>
    <t>Horváth</t>
  </si>
  <si>
    <t>Kovács D.</t>
  </si>
  <si>
    <t>Dósa</t>
  </si>
  <si>
    <t>Pap</t>
  </si>
  <si>
    <t>Csesznok</t>
  </si>
  <si>
    <t>Sósné</t>
  </si>
  <si>
    <t>Bajor</t>
  </si>
  <si>
    <t>Eőri</t>
  </si>
  <si>
    <t>Czira</t>
  </si>
  <si>
    <t>Sós</t>
  </si>
  <si>
    <t>Hajba</t>
  </si>
  <si>
    <t>Kerekes</t>
  </si>
  <si>
    <t>Kárász</t>
  </si>
  <si>
    <t>Orbán</t>
  </si>
  <si>
    <t>Erdélyi</t>
  </si>
  <si>
    <t>Szatmári</t>
  </si>
  <si>
    <t>Takács</t>
  </si>
  <si>
    <t>Molnár</t>
  </si>
  <si>
    <t>ifj Brenner</t>
  </si>
  <si>
    <t>Kocsis</t>
  </si>
  <si>
    <t>id. Brenner</t>
  </si>
  <si>
    <t>Postás</t>
  </si>
  <si>
    <t>Maczó</t>
  </si>
  <si>
    <t>Varga</t>
  </si>
  <si>
    <t>Pónuzs</t>
  </si>
  <si>
    <t>Lakatos</t>
  </si>
  <si>
    <t>Énekes</t>
  </si>
  <si>
    <t>9.</t>
  </si>
  <si>
    <t>Fleckistán</t>
  </si>
  <si>
    <t>Kéry</t>
  </si>
  <si>
    <t>Czomba</t>
  </si>
  <si>
    <t>Fehérné</t>
  </si>
  <si>
    <t>Tutorné</t>
  </si>
  <si>
    <t>Nagy</t>
  </si>
  <si>
    <t>Bencsik</t>
  </si>
  <si>
    <t>Tasnádi</t>
  </si>
  <si>
    <t>8.</t>
  </si>
  <si>
    <t>Botosné</t>
  </si>
  <si>
    <t>Halssy</t>
  </si>
  <si>
    <t>Klusoczki</t>
  </si>
  <si>
    <t>Halasy</t>
  </si>
  <si>
    <t xml:space="preserve">Klusoczki </t>
  </si>
  <si>
    <t>Csapatnév</t>
  </si>
  <si>
    <t>Össz.ütött fa</t>
  </si>
  <si>
    <t>Lejátszott meccs</t>
  </si>
  <si>
    <t>Helyezés</t>
  </si>
  <si>
    <t>Meccs szám</t>
  </si>
  <si>
    <t>8 meccs</t>
  </si>
  <si>
    <t>7 meccs</t>
  </si>
  <si>
    <t>6 meccs</t>
  </si>
  <si>
    <t>6,5 meccs</t>
  </si>
  <si>
    <t>5 meccs</t>
  </si>
  <si>
    <t>4,5 meccs</t>
  </si>
  <si>
    <t>4 meccs</t>
  </si>
  <si>
    <t>3,5 meccs</t>
  </si>
  <si>
    <t>3 meccs</t>
  </si>
  <si>
    <t>2,5 meccs</t>
  </si>
  <si>
    <t>2 meccs</t>
  </si>
  <si>
    <t>1 meccs</t>
  </si>
  <si>
    <t>0,5 meccs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</si>
  <si>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</si>
  <si>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</si>
  <si>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</si>
  <si>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</si>
  <si>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</si>
  <si>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</si>
  <si>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</si>
  <si>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</si>
  <si>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</si>
  <si>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</si>
  <si>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</si>
  <si>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</si>
  <si>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</si>
  <si>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</si>
  <si>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</si>
  <si>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</si>
  <si>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</si>
  <si>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</si>
  <si>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</si>
  <si>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</si>
  <si>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</si>
  <si>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</si>
  <si>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</si>
  <si>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</si>
  <si>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</si>
  <si>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</si>
  <si>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</si>
  <si>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</si>
  <si>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</si>
  <si>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</si>
  <si>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</si>
  <si>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</si>
  <si>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</si>
  <si>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</si>
  <si>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</si>
  <si>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</si>
  <si>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</si>
  <si>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</si>
  <si>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</si>
  <si>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</si>
  <si>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</si>
  <si>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</si>
  <si>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</si>
  <si>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</si>
  <si>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</si>
  <si>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</si>
  <si>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</si>
  <si>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</si>
  <si>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</si>
  <si>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Átlag eredmény</t>
  </si>
  <si>
    <t>Átlag</t>
  </si>
  <si>
    <t>Tóth G.</t>
  </si>
  <si>
    <t>Tóth T.</t>
  </si>
  <si>
    <t>Össz. fa</t>
  </si>
  <si>
    <t>csak fiúk</t>
  </si>
  <si>
    <t>vegyes</t>
  </si>
  <si>
    <t>Össz.fa</t>
  </si>
  <si>
    <t>Össz.teli</t>
  </si>
  <si>
    <t>Össz.tarolás</t>
  </si>
  <si>
    <t>GY</t>
  </si>
  <si>
    <t>D</t>
  </si>
  <si>
    <t>V</t>
  </si>
  <si>
    <t>P</t>
  </si>
  <si>
    <t>Csp</t>
  </si>
  <si>
    <t>41:7</t>
  </si>
  <si>
    <t>34:14</t>
  </si>
  <si>
    <t>24:24</t>
  </si>
  <si>
    <t>20:28</t>
  </si>
  <si>
    <t>17:31</t>
  </si>
  <si>
    <t>19:29</t>
  </si>
  <si>
    <t>14:34</t>
  </si>
  <si>
    <t>13:35</t>
  </si>
  <si>
    <t>2015. Tavaszi forduló össz. ütött fa szerint</t>
  </si>
  <si>
    <t>2015. Tavaszi forduló pontok szerint</t>
  </si>
  <si>
    <t>Ácsné Monori Mária</t>
  </si>
  <si>
    <t>Czomba Imre</t>
  </si>
  <si>
    <t>Tóth Tibor</t>
  </si>
  <si>
    <t>Szeri Zsuzsanna</t>
  </si>
  <si>
    <t>Fleckistán István</t>
  </si>
  <si>
    <t>Kéry Tibor</t>
  </si>
  <si>
    <t>Csesznok Tamás</t>
  </si>
  <si>
    <t>Varga Sándor</t>
  </si>
  <si>
    <t>Tóth Gábor</t>
  </si>
  <si>
    <t>Kocsis László</t>
  </si>
  <si>
    <t>Csorba Enikő</t>
  </si>
  <si>
    <t>Hajba József</t>
  </si>
  <si>
    <t>Nagy Attila</t>
  </si>
  <si>
    <t>Postás László</t>
  </si>
  <si>
    <t>ifj Brenner Tibor</t>
  </si>
  <si>
    <t>Fehér Mihályné</t>
  </si>
  <si>
    <t>Eőri Sándor</t>
  </si>
  <si>
    <t>Kovács Zoltán</t>
  </si>
  <si>
    <t>Kovács Dénes</t>
  </si>
  <si>
    <t>id. Brenner Tibor</t>
  </si>
  <si>
    <t>Énekes Andrea</t>
  </si>
  <si>
    <t>Czank Mátyás</t>
  </si>
  <si>
    <t>Jakab Melinda</t>
  </si>
  <si>
    <t>Pónuzs Tibor</t>
  </si>
  <si>
    <t>Kovács Péter</t>
  </si>
  <si>
    <t>Lakatos Judit</t>
  </si>
  <si>
    <t>Erdélyi Péter</t>
  </si>
  <si>
    <t>Sósné Bognár Erika</t>
  </si>
  <si>
    <t>Takács Zoltán</t>
  </si>
  <si>
    <t>Bajor Tamás</t>
  </si>
  <si>
    <t>Mánfai Roland</t>
  </si>
  <si>
    <t>Bencsik Zsigmond</t>
  </si>
  <si>
    <t>Kárász Gábor</t>
  </si>
  <si>
    <t>Orbán Vilmos</t>
  </si>
  <si>
    <t>Simon István</t>
  </si>
  <si>
    <t>Pap Gergő</t>
  </si>
  <si>
    <t>Nádaski Tibor</t>
  </si>
  <si>
    <t>Czira Ildikó</t>
  </si>
  <si>
    <t>Kerekes József</t>
  </si>
  <si>
    <t>Molnár Gábor</t>
  </si>
  <si>
    <t>Kiss István</t>
  </si>
  <si>
    <t>Horváth Attila</t>
  </si>
  <si>
    <t>Maczó János</t>
  </si>
  <si>
    <t xml:space="preserve">Botos Jánosné </t>
  </si>
  <si>
    <t>Papp Mihály</t>
  </si>
  <si>
    <t>Mohácsi Gusztáv</t>
  </si>
  <si>
    <t>Szatmári Károly</t>
  </si>
  <si>
    <t>Klusoczki Béla</t>
  </si>
  <si>
    <t>Katonáné Rompa Zsuzsanna</t>
  </si>
  <si>
    <t>Sós István</t>
  </si>
  <si>
    <t>Kovács Tibor</t>
  </si>
  <si>
    <t>Tasnádi Tamás</t>
  </si>
  <si>
    <t>Székely János</t>
  </si>
  <si>
    <t>Borbély László</t>
  </si>
  <si>
    <t>Dósa József</t>
  </si>
  <si>
    <t>Bodon Orsolya</t>
  </si>
  <si>
    <t>Ábrahám Gyula</t>
  </si>
  <si>
    <t>Meccsek száma/átlag</t>
  </si>
  <si>
    <t>Átlag szerinti.hely</t>
  </si>
  <si>
    <t>Átlag szerinti hely</t>
  </si>
  <si>
    <t>Melikánt</t>
  </si>
  <si>
    <t>Kis Petra</t>
  </si>
  <si>
    <t>59.</t>
  </si>
  <si>
    <t>60.</t>
  </si>
  <si>
    <t>Melikánt Andrea</t>
  </si>
  <si>
    <t>átlag</t>
  </si>
  <si>
    <t>Átlag sz.hely</t>
  </si>
  <si>
    <t>2015 őszi forduló</t>
  </si>
  <si>
    <t>Tutorné Karádi Marianna</t>
  </si>
  <si>
    <t>Kovács Dániel</t>
  </si>
  <si>
    <t>Katonáné Rompa Zsuzsa</t>
  </si>
  <si>
    <t>2015. Őszi forduló össz. ütött fa szerint</t>
  </si>
  <si>
    <t>2015. Őszi forduló pontok szerint</t>
  </si>
  <si>
    <t>2015. őszi forduló</t>
  </si>
  <si>
    <t>Kőbánya</t>
  </si>
  <si>
    <t>Obsitos I.</t>
  </si>
  <si>
    <t>Obsitos II.</t>
  </si>
  <si>
    <t>ObsitosII.</t>
  </si>
  <si>
    <t>Bíró Sándor</t>
  </si>
  <si>
    <t>Farkas János</t>
  </si>
  <si>
    <t>Varga László</t>
  </si>
  <si>
    <t>Kocsis Béla</t>
  </si>
  <si>
    <t>ObsitosI.</t>
  </si>
  <si>
    <t>Kis Vígh Béla</t>
  </si>
  <si>
    <t>Király Károly</t>
  </si>
  <si>
    <t>Győri Ferenc</t>
  </si>
  <si>
    <t>Nagy Lajos</t>
  </si>
  <si>
    <t>Botos Jánosné</t>
  </si>
  <si>
    <t>Asztalos András</t>
  </si>
  <si>
    <t>Mladoviczki Attila</t>
  </si>
  <si>
    <t>Bóka Gyula</t>
  </si>
  <si>
    <t>Fazekas István</t>
  </si>
  <si>
    <t>Kovács Katalin</t>
  </si>
  <si>
    <t>Szabó István</t>
  </si>
  <si>
    <t>Dobrovitzky István</t>
  </si>
  <si>
    <t>Tétény</t>
  </si>
  <si>
    <t>Veress László</t>
  </si>
  <si>
    <t>Kőszegi György</t>
  </si>
  <si>
    <t>Csáky László</t>
  </si>
  <si>
    <t>Kis József</t>
  </si>
  <si>
    <t>Danku Gusztáv</t>
  </si>
  <si>
    <t>Deák Gyuláné</t>
  </si>
  <si>
    <t>Szántó Ferenc</t>
  </si>
  <si>
    <t>Simon János</t>
  </si>
  <si>
    <t>Barkó Ferenc</t>
  </si>
  <si>
    <t>Batki Tamás</t>
  </si>
  <si>
    <t>Lakatos Julianna</t>
  </si>
  <si>
    <t>Mihály József</t>
  </si>
  <si>
    <t>Varga István</t>
  </si>
  <si>
    <t>Kovács Gyöngyi</t>
  </si>
  <si>
    <t>Eilinger László</t>
  </si>
  <si>
    <t>Becsei Helga</t>
  </si>
  <si>
    <t>Andrási Csaba</t>
  </si>
  <si>
    <t>Szabó Miklós</t>
  </si>
  <si>
    <t>Berki Zita</t>
  </si>
  <si>
    <t>Obsitos</t>
  </si>
  <si>
    <t>Klusóczki Béla</t>
  </si>
  <si>
    <t xml:space="preserve">Klusóczki Béla </t>
  </si>
  <si>
    <t>Zsebeházy Márta</t>
  </si>
  <si>
    <t>Obsitos I:</t>
  </si>
  <si>
    <t>Zorics Ilona</t>
  </si>
  <si>
    <t>golyószórók</t>
  </si>
  <si>
    <t>Dajka Mariann</t>
  </si>
  <si>
    <t>Elmű</t>
  </si>
  <si>
    <t>61.</t>
  </si>
  <si>
    <t>62.</t>
  </si>
  <si>
    <t>63.</t>
  </si>
  <si>
    <t>64.</t>
  </si>
  <si>
    <t>11. meccs</t>
  </si>
  <si>
    <t>10,5. meccs</t>
  </si>
  <si>
    <t>10. meccs</t>
  </si>
  <si>
    <t>9. meccs</t>
  </si>
  <si>
    <t>8. meccs</t>
  </si>
  <si>
    <t>7. meccs</t>
  </si>
  <si>
    <t>6,5. meccs</t>
  </si>
  <si>
    <t>6. meccs</t>
  </si>
  <si>
    <t>5. meccs</t>
  </si>
  <si>
    <t>4. meccs</t>
  </si>
  <si>
    <t>2,5. meccs</t>
  </si>
  <si>
    <t>2. meccs</t>
  </si>
  <si>
    <t>1. meccs</t>
  </si>
  <si>
    <t>0,5. meccs</t>
  </si>
  <si>
    <t>7,5.meccs</t>
  </si>
  <si>
    <t>88:26</t>
  </si>
  <si>
    <t>91:23</t>
  </si>
  <si>
    <t>77:37</t>
  </si>
  <si>
    <t>41:25</t>
  </si>
  <si>
    <t>54:60</t>
  </si>
  <si>
    <t>49:65</t>
  </si>
  <si>
    <t>38:76</t>
  </si>
  <si>
    <t>32:34</t>
  </si>
  <si>
    <t>41:73</t>
  </si>
  <si>
    <t>39:75</t>
  </si>
  <si>
    <t>24:42</t>
  </si>
  <si>
    <t>Battai Gurítók</t>
  </si>
  <si>
    <t>Hűha</t>
  </si>
  <si>
    <t>2016. Tavaszi forduló össz. ütött fa szerint</t>
  </si>
  <si>
    <t>2016. Tavaszi forduló pontok szerint</t>
  </si>
  <si>
    <t>2016 tavaszi forduló</t>
  </si>
  <si>
    <t>Tarolók</t>
  </si>
  <si>
    <t>Batki Sándor</t>
  </si>
  <si>
    <t>Merkapt</t>
  </si>
  <si>
    <t>Karádi Mariann</t>
  </si>
  <si>
    <t>Lehel Vilmos</t>
  </si>
  <si>
    <t>Borbély Károly</t>
  </si>
  <si>
    <t>Fekete Fferenc</t>
  </si>
  <si>
    <t>Rasek Olivér</t>
  </si>
  <si>
    <t>Gyürü Péter</t>
  </si>
  <si>
    <t>Nyikes Dániel</t>
  </si>
  <si>
    <t>Nagy Béla</t>
  </si>
  <si>
    <t>Szendrei Zsolt</t>
  </si>
  <si>
    <t>fél meccsek</t>
  </si>
  <si>
    <t>halasztott</t>
  </si>
  <si>
    <t>Csörgő Klára</t>
  </si>
  <si>
    <t>Goórné Fodor Eszter</t>
  </si>
  <si>
    <t>Kun Éva</t>
  </si>
  <si>
    <t>Mészöly János</t>
  </si>
  <si>
    <t>Medgyes Károlyné</t>
  </si>
  <si>
    <t>Loksa Ibolya</t>
  </si>
  <si>
    <t>Kisházi Kálmán</t>
  </si>
  <si>
    <t>Battai Gurítok</t>
  </si>
  <si>
    <t>Mészöly Zsóka</t>
  </si>
  <si>
    <t>merkapt</t>
  </si>
  <si>
    <t>Gajdos Violetta</t>
  </si>
  <si>
    <t>Obsitos II:</t>
  </si>
  <si>
    <t>13.meccs</t>
  </si>
  <si>
    <t>12. meccs</t>
  </si>
  <si>
    <t>3.meccs</t>
  </si>
  <si>
    <t>0.meccs</t>
  </si>
  <si>
    <t>Meccsek száma szerinti hely</t>
  </si>
  <si>
    <t>2015. Őszi+Tavaszi forduló össz.ütött fa</t>
  </si>
  <si>
    <t>8,5. meccs</t>
  </si>
  <si>
    <t>5,5. meccs</t>
  </si>
  <si>
    <t>7,5 meccs</t>
  </si>
  <si>
    <t>1,5. meccs</t>
  </si>
  <si>
    <t>Katonáné R. Zsuzsa</t>
  </si>
  <si>
    <t>Goórné F. Eszter</t>
  </si>
  <si>
    <t>Ácsné M. Mária</t>
  </si>
  <si>
    <t>Kovács Zoltán/Mediso</t>
  </si>
  <si>
    <t>9,5. meccs</t>
  </si>
  <si>
    <t>ifj.Brenner Tibor</t>
  </si>
  <si>
    <t>Fekete Ferenc</t>
  </si>
  <si>
    <t>63:15</t>
  </si>
  <si>
    <t>55:23</t>
  </si>
  <si>
    <t>44:34</t>
  </si>
  <si>
    <t>41:37</t>
  </si>
  <si>
    <t>37:41</t>
  </si>
  <si>
    <t>27:51</t>
  </si>
  <si>
    <t>29:49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</si>
  <si>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</si>
  <si>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</si>
  <si>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</si>
  <si>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</si>
  <si>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</si>
  <si>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</si>
  <si>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</si>
  <si>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</si>
  <si>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</si>
  <si>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</si>
  <si>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</si>
  <si>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</si>
  <si>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</si>
  <si>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</si>
  <si>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</si>
  <si>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</si>
  <si>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</si>
  <si>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</si>
  <si>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</si>
  <si>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</si>
  <si>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</si>
  <si>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</si>
  <si>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</si>
  <si>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</si>
  <si>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</si>
  <si>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</si>
  <si>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</si>
  <si>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</si>
  <si>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2016. tavaszi forduló</t>
  </si>
  <si>
    <t>58:20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</si>
  <si>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</si>
  <si>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</si>
  <si>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</si>
  <si>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</si>
  <si>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</si>
  <si>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</si>
  <si>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</si>
  <si>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</si>
  <si>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</si>
  <si>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</si>
  <si>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</si>
  <si>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</si>
  <si>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</si>
  <si>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Meccsek száma sz.hely</t>
  </si>
  <si>
    <t>Össz. teli sz. hely</t>
  </si>
  <si>
    <t>Össz. tarolás sz. hely</t>
  </si>
  <si>
    <t>Kovács ZoltánMediso</t>
  </si>
  <si>
    <t>35:43</t>
  </si>
  <si>
    <t>33:45</t>
  </si>
  <si>
    <t xml:space="preserve"> </t>
  </si>
  <si>
    <t>2016 őszi forduló</t>
  </si>
  <si>
    <t>2016. őszi forduló össz. ütött fa szerint</t>
  </si>
  <si>
    <t>2016. őszi forduló pontok szerint</t>
  </si>
  <si>
    <t>2016. őszi forduló</t>
  </si>
  <si>
    <t>Merkapt I.</t>
  </si>
  <si>
    <t>Merkapt II.</t>
  </si>
  <si>
    <t>Merkapt II</t>
  </si>
  <si>
    <t>Bíró Imre</t>
  </si>
  <si>
    <t>Szlávik Attila</t>
  </si>
  <si>
    <t>Lantos Ferenc</t>
  </si>
  <si>
    <t>Teknyős Dorottya</t>
  </si>
  <si>
    <t>Balogh Judit</t>
  </si>
  <si>
    <t>Kopornoky-Horváth Gabriella</t>
  </si>
  <si>
    <t>Horváth Gáborné</t>
  </si>
  <si>
    <t>Kopornoky-H. Gabriella</t>
  </si>
  <si>
    <t>Lázár Ferenc</t>
  </si>
  <si>
    <t>Theisz Attila</t>
  </si>
  <si>
    <t>Merkapt I:</t>
  </si>
  <si>
    <t>Tölgyesi Botond</t>
  </si>
  <si>
    <t>Battai</t>
  </si>
  <si>
    <t>Merkapt I</t>
  </si>
  <si>
    <t xml:space="preserve">Battai </t>
  </si>
  <si>
    <t>Molnár Márta</t>
  </si>
  <si>
    <t>Sinkó Erzsébet</t>
  </si>
  <si>
    <t>Mankó János</t>
  </si>
  <si>
    <t>Fehér Sándorné</t>
  </si>
  <si>
    <t>Mihályné Fülöp Katalin</t>
  </si>
  <si>
    <t>Kis Vígh Béláné</t>
  </si>
  <si>
    <t>Markó Balázs</t>
  </si>
  <si>
    <t>Mladoniczki Attila</t>
  </si>
  <si>
    <t>60:24</t>
  </si>
  <si>
    <t>55:29</t>
  </si>
  <si>
    <t>56:28</t>
  </si>
  <si>
    <t>52:32</t>
  </si>
  <si>
    <t>49:35</t>
  </si>
  <si>
    <t>46:38</t>
  </si>
  <si>
    <t>44:40</t>
  </si>
  <si>
    <t>36:48</t>
  </si>
  <si>
    <t>32:52</t>
  </si>
  <si>
    <t>28:56</t>
  </si>
  <si>
    <t>30:54</t>
  </si>
  <si>
    <t>27:57</t>
  </si>
  <si>
    <t>63:21</t>
  </si>
  <si>
    <t>22:62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</si>
  <si>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</si>
  <si>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</si>
  <si>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</si>
  <si>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</si>
  <si>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</si>
  <si>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</si>
  <si>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</si>
  <si>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</si>
  <si>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</si>
  <si>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</si>
  <si>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</si>
  <si>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</si>
  <si>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</si>
  <si>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</si>
  <si>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</si>
  <si>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</si>
  <si>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</si>
  <si>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</si>
  <si>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</si>
  <si>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</si>
  <si>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</si>
  <si>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</si>
  <si>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</si>
  <si>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</si>
  <si>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</si>
  <si>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</si>
  <si>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</si>
  <si>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</si>
  <si>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</si>
  <si>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</si>
  <si>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</si>
  <si>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</si>
  <si>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</si>
  <si>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</si>
  <si>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Fazekas István/Merkapt I.</t>
  </si>
  <si>
    <t>Fazekas István/Merkapt</t>
  </si>
  <si>
    <t>Vegyes</t>
  </si>
  <si>
    <t>Csak fiúk</t>
  </si>
  <si>
    <t>Köszegi György</t>
  </si>
  <si>
    <t>11,5.</t>
  </si>
  <si>
    <t>13,5.</t>
  </si>
  <si>
    <t>10,5.</t>
  </si>
  <si>
    <t>9,5.</t>
  </si>
  <si>
    <t>2,5.</t>
  </si>
  <si>
    <t>0,5.</t>
  </si>
  <si>
    <t>2017. tavaszi forduló pontok szerint</t>
  </si>
  <si>
    <t>2017. tavaszi forduló össz. ütött fa szerint</t>
  </si>
  <si>
    <t>2017 tavaszi forduló</t>
  </si>
  <si>
    <t>2017. tavaszi forduló</t>
  </si>
  <si>
    <t>KSC</t>
  </si>
  <si>
    <t>Tekergetők</t>
  </si>
  <si>
    <t>Olajos Tarolók</t>
  </si>
  <si>
    <t>Helyezett</t>
  </si>
  <si>
    <t>Merkapt A.</t>
  </si>
  <si>
    <t>Merkapt B.</t>
  </si>
  <si>
    <t>Suhanó Golyó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</si>
</sst>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0;[Red]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9" xfId="0" applyBorder="1"/>
    <xf numFmtId="0" fontId="0" fillId="0" borderId="1" xfId="0" applyFont="1" applyBorder="1"/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/>
    <xf numFmtId="6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1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0" fillId="2" borderId="30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2" borderId="38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23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4" xfId="0" applyFill="1" applyBorder="1" applyAlignment="1">
      <alignment horizontal="center"/>
    </xf>
    <xf numFmtId="0" fontId="13" fillId="3" borderId="42" xfId="0" applyFont="1" applyFill="1" applyBorder="1" applyAlignment="1">
      <alignment horizontal="left" vertical="center"/>
    </xf>
    <xf numFmtId="0" fontId="0" fillId="5" borderId="43" xfId="0" applyFill="1" applyBorder="1" applyAlignment="1">
      <alignment horizontal="center"/>
    </xf>
    <xf numFmtId="0" fontId="13" fillId="5" borderId="46" xfId="0" applyFont="1" applyFill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0" fillId="5" borderId="44" xfId="0" applyFill="1" applyBorder="1" applyAlignment="1">
      <alignment horizontal="center"/>
    </xf>
    <xf numFmtId="0" fontId="13" fillId="5" borderId="42" xfId="0" applyFont="1" applyFill="1" applyBorder="1" applyAlignment="1">
      <alignment horizontal="left" vertical="center"/>
    </xf>
    <xf numFmtId="0" fontId="0" fillId="5" borderId="45" xfId="0" applyFill="1" applyBorder="1" applyAlignment="1">
      <alignment horizontal="center"/>
    </xf>
    <xf numFmtId="0" fontId="13" fillId="5" borderId="3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49" fontId="0" fillId="5" borderId="31" xfId="0" applyNumberFormat="1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49" fontId="0" fillId="5" borderId="40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" borderId="2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0" borderId="50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7" xfId="0" applyBorder="1" applyAlignment="1">
      <alignment horizontal="left" vertical="center"/>
    </xf>
    <xf numFmtId="0" fontId="0" fillId="0" borderId="58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2" borderId="57" xfId="0" applyFill="1" applyBorder="1" applyAlignment="1">
      <alignment horizontal="left" vertical="center"/>
    </xf>
    <xf numFmtId="0" fontId="0" fillId="2" borderId="5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5" xfId="0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64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/>
    </xf>
    <xf numFmtId="164" fontId="0" fillId="2" borderId="43" xfId="0" applyNumberFormat="1" applyFill="1" applyBorder="1" applyAlignment="1">
      <alignment horizontal="center"/>
    </xf>
    <xf numFmtId="164" fontId="0" fillId="2" borderId="44" xfId="0" applyNumberFormat="1" applyFill="1" applyBorder="1" applyAlignment="1">
      <alignment horizontal="center"/>
    </xf>
    <xf numFmtId="164" fontId="0" fillId="2" borderId="45" xfId="0" applyNumberFormat="1" applyFill="1" applyBorder="1" applyAlignment="1">
      <alignment horizontal="center"/>
    </xf>
    <xf numFmtId="164" fontId="0" fillId="2" borderId="59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0" fillId="2" borderId="20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left" vertical="center"/>
    </xf>
    <xf numFmtId="164" fontId="2" fillId="0" borderId="1" xfId="0" applyNumberFormat="1" applyFont="1" applyBorder="1" applyAlignment="1">
      <alignment horizontal="center" wrapText="1"/>
    </xf>
    <xf numFmtId="164" fontId="0" fillId="4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2" borderId="30" xfId="0" applyFill="1" applyBorder="1"/>
    <xf numFmtId="0" fontId="0" fillId="2" borderId="31" xfId="0" applyFill="1" applyBorder="1" applyAlignment="1">
      <alignment horizontal="left"/>
    </xf>
    <xf numFmtId="0" fontId="0" fillId="2" borderId="38" xfId="0" applyFill="1" applyBorder="1"/>
    <xf numFmtId="0" fontId="0" fillId="2" borderId="40" xfId="0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/>
    <xf numFmtId="0" fontId="0" fillId="0" borderId="40" xfId="0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" fillId="0" borderId="19" xfId="0" applyFont="1" applyBorder="1"/>
    <xf numFmtId="0" fontId="4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" fillId="4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0" fillId="0" borderId="55" xfId="0" applyFont="1" applyBorder="1" applyAlignment="1">
      <alignment horizontal="center" wrapText="1"/>
    </xf>
    <xf numFmtId="0" fontId="1" fillId="4" borderId="55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164" fontId="0" fillId="0" borderId="20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/>
    <xf numFmtId="164" fontId="0" fillId="0" borderId="62" xfId="0" applyNumberForma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0" fontId="6" fillId="6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0" fillId="6" borderId="43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44" xfId="0" applyNumberForma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164" fontId="0" fillId="6" borderId="45" xfId="0" applyNumberForma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/>
    <xf numFmtId="0" fontId="1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19" xfId="0" applyFill="1" applyBorder="1" applyAlignment="1">
      <alignment horizontal="left" vertical="center"/>
    </xf>
    <xf numFmtId="0" fontId="0" fillId="6" borderId="2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center"/>
    </xf>
    <xf numFmtId="0" fontId="8" fillId="0" borderId="6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2" borderId="65" xfId="0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9" xfId="0" applyFill="1" applyBorder="1"/>
    <xf numFmtId="0" fontId="0" fillId="2" borderId="63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164" fontId="0" fillId="4" borderId="20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44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20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164" fontId="0" fillId="7" borderId="20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1" fillId="0" borderId="4" xfId="0" applyFont="1" applyBorder="1"/>
    <xf numFmtId="0" fontId="4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/>
    </xf>
    <xf numFmtId="164" fontId="0" fillId="7" borderId="45" xfId="0" applyNumberFormat="1" applyFill="1" applyBorder="1" applyAlignment="1">
      <alignment horizontal="center"/>
    </xf>
    <xf numFmtId="0" fontId="0" fillId="0" borderId="4" xfId="0" applyBorder="1"/>
    <xf numFmtId="0" fontId="0" fillId="6" borderId="19" xfId="0" applyFill="1" applyBorder="1"/>
    <xf numFmtId="0" fontId="0" fillId="7" borderId="19" xfId="0" applyFill="1" applyBorder="1"/>
    <xf numFmtId="0" fontId="0" fillId="2" borderId="4" xfId="0" applyFill="1" applyBorder="1"/>
    <xf numFmtId="0" fontId="0" fillId="0" borderId="19" xfId="0" applyFill="1" applyBorder="1"/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2" borderId="23" xfId="0" applyFill="1" applyBorder="1"/>
    <xf numFmtId="0" fontId="0" fillId="0" borderId="30" xfId="0" applyBorder="1"/>
    <xf numFmtId="0" fontId="0" fillId="5" borderId="23" xfId="0" applyFill="1" applyBorder="1"/>
    <xf numFmtId="0" fontId="0" fillId="5" borderId="30" xfId="0" applyFill="1" applyBorder="1"/>
    <xf numFmtId="0" fontId="0" fillId="0" borderId="27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3" xfId="0" applyBorder="1"/>
    <xf numFmtId="0" fontId="0" fillId="0" borderId="26" xfId="0" applyBorder="1"/>
    <xf numFmtId="0" fontId="12" fillId="0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2" xfId="0" applyFill="1" applyBorder="1"/>
    <xf numFmtId="0" fontId="0" fillId="6" borderId="31" xfId="0" applyFill="1" applyBorder="1"/>
    <xf numFmtId="0" fontId="0" fillId="0" borderId="22" xfId="0" applyFill="1" applyBorder="1" applyAlignment="1">
      <alignment horizontal="center"/>
    </xf>
    <xf numFmtId="0" fontId="0" fillId="6" borderId="20" xfId="0" applyFill="1" applyBorder="1" applyAlignment="1">
      <alignment horizontal="left" vertical="center"/>
    </xf>
    <xf numFmtId="0" fontId="0" fillId="6" borderId="63" xfId="0" applyFill="1" applyBorder="1" applyAlignment="1">
      <alignment horizontal="center"/>
    </xf>
    <xf numFmtId="0" fontId="13" fillId="3" borderId="22" xfId="0" applyFont="1" applyFill="1" applyBorder="1" applyAlignment="1">
      <alignment horizontal="left" vertical="center"/>
    </xf>
    <xf numFmtId="0" fontId="0" fillId="0" borderId="20" xfId="0" applyFill="1" applyBorder="1"/>
    <xf numFmtId="0" fontId="0" fillId="2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68" xfId="0" applyFill="1" applyBorder="1" applyAlignment="1">
      <alignment horizontal="left" vertical="center"/>
    </xf>
    <xf numFmtId="0" fontId="0" fillId="0" borderId="6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164" fontId="0" fillId="7" borderId="19" xfId="0" applyNumberFormat="1" applyFill="1" applyBorder="1" applyAlignment="1">
      <alignment horizont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/>
    <xf numFmtId="0" fontId="0" fillId="0" borderId="49" xfId="0" applyBorder="1" applyAlignment="1"/>
    <xf numFmtId="164" fontId="0" fillId="4" borderId="0" xfId="0" applyNumberFormat="1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5" xfId="0" applyBorder="1"/>
    <xf numFmtId="0" fontId="0" fillId="0" borderId="31" xfId="0" applyBorder="1"/>
    <xf numFmtId="0" fontId="0" fillId="2" borderId="31" xfId="0" applyFill="1" applyBorder="1"/>
    <xf numFmtId="0" fontId="0" fillId="0" borderId="40" xfId="0" applyBorder="1"/>
    <xf numFmtId="0" fontId="0" fillId="2" borderId="40" xfId="0" applyFill="1" applyBorder="1"/>
    <xf numFmtId="0" fontId="0" fillId="2" borderId="7" xfId="0" applyFill="1" applyBorder="1"/>
    <xf numFmtId="0" fontId="0" fillId="2" borderId="25" xfId="0" applyFill="1" applyBorder="1"/>
    <xf numFmtId="0" fontId="0" fillId="0" borderId="7" xfId="0" applyBorder="1"/>
    <xf numFmtId="0" fontId="0" fillId="0" borderId="52" xfId="0" applyBorder="1" applyAlignment="1">
      <alignment horizontal="left" vertical="center"/>
    </xf>
    <xf numFmtId="0" fontId="0" fillId="0" borderId="54" xfId="0" applyBorder="1"/>
    <xf numFmtId="0" fontId="0" fillId="6" borderId="20" xfId="0" applyFill="1" applyBorder="1"/>
    <xf numFmtId="0" fontId="1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2" borderId="47" xfId="0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2" borderId="61" xfId="0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9" xfId="0" applyFont="1" applyBorder="1"/>
    <xf numFmtId="0" fontId="12" fillId="0" borderId="24" xfId="0" applyFont="1" applyFill="1" applyBorder="1" applyAlignment="1">
      <alignment horizontal="center" vertical="center"/>
    </xf>
    <xf numFmtId="0" fontId="0" fillId="0" borderId="24" xfId="0" applyBorder="1"/>
    <xf numFmtId="0" fontId="12" fillId="0" borderId="2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6" borderId="4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1" fillId="6" borderId="19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/>
    </xf>
    <xf numFmtId="0" fontId="0" fillId="7" borderId="16" xfId="0" applyFill="1" applyBorder="1" applyAlignment="1">
      <alignment horizontal="center"/>
    </xf>
    <xf numFmtId="0" fontId="11" fillId="6" borderId="30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/>
    </xf>
    <xf numFmtId="0" fontId="11" fillId="6" borderId="23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2" borderId="70" xfId="0" applyFill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4" borderId="0" xfId="0" applyFill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43" xfId="0" applyNumberFormat="1" applyFill="1" applyBorder="1" applyAlignment="1">
      <alignment horizontal="center"/>
    </xf>
    <xf numFmtId="164" fontId="0" fillId="4" borderId="44" xfId="0" applyNumberFormat="1" applyFill="1" applyBorder="1" applyAlignment="1">
      <alignment horizontal="center"/>
    </xf>
    <xf numFmtId="164" fontId="0" fillId="4" borderId="45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" fillId="4" borderId="0" xfId="0" applyFont="1" applyFill="1"/>
    <xf numFmtId="164" fontId="0" fillId="4" borderId="0" xfId="0" applyNumberFormat="1" applyFill="1" applyAlignment="1">
      <alignment horizontal="center"/>
    </xf>
    <xf numFmtId="0" fontId="11" fillId="4" borderId="19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4" borderId="19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2" borderId="0" xfId="0" applyFill="1"/>
    <xf numFmtId="0" fontId="11" fillId="0" borderId="23" xfId="0" applyFont="1" applyFill="1" applyBorder="1" applyAlignment="1">
      <alignment horizontal="center" vertical="center"/>
    </xf>
    <xf numFmtId="0" fontId="0" fillId="2" borderId="69" xfId="0" applyFill="1" applyBorder="1" applyAlignment="1">
      <alignment horizontal="left" vertical="center"/>
    </xf>
    <xf numFmtId="0" fontId="0" fillId="4" borderId="69" xfId="0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24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164" fontId="0" fillId="4" borderId="31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4" borderId="38" xfId="0" applyFill="1" applyBorder="1" applyAlignment="1">
      <alignment horizontal="center"/>
    </xf>
    <xf numFmtId="164" fontId="0" fillId="4" borderId="40" xfId="0" applyNumberFormat="1" applyFill="1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64" fontId="0" fillId="4" borderId="29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4" borderId="32" xfId="0" applyFill="1" applyBorder="1" applyAlignment="1">
      <alignment horizontal="left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0" fillId="2" borderId="32" xfId="0" applyFill="1" applyBorder="1" applyAlignment="1">
      <alignment horizontal="left" vertical="center"/>
    </xf>
    <xf numFmtId="0" fontId="0" fillId="0" borderId="72" xfId="0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left" vertical="center"/>
    </xf>
    <xf numFmtId="0" fontId="0" fillId="4" borderId="19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12" fillId="4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19" xfId="0" applyFont="1" applyBorder="1"/>
    <xf numFmtId="0" fontId="12" fillId="5" borderId="19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/>
    </xf>
    <xf numFmtId="0" fontId="0" fillId="4" borderId="19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Font="1" applyBorder="1"/>
    <xf numFmtId="0" fontId="0" fillId="4" borderId="19" xfId="0" applyFont="1" applyFill="1" applyBorder="1"/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3" fillId="5" borderId="23" xfId="0" applyFont="1" applyFill="1" applyBorder="1" applyAlignment="1">
      <alignment horizontal="left" vertical="center"/>
    </xf>
    <xf numFmtId="0" fontId="13" fillId="5" borderId="30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13" fillId="5" borderId="3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3" borderId="38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4" borderId="30" xfId="0" applyFill="1" applyBorder="1" applyAlignment="1">
      <alignment horizontal="left" vertical="center"/>
    </xf>
    <xf numFmtId="0" fontId="0" fillId="0" borderId="31" xfId="0" applyBorder="1" applyAlignment="1">
      <alignment horizontal="right"/>
    </xf>
    <xf numFmtId="0" fontId="0" fillId="4" borderId="40" xfId="0" applyFill="1" applyBorder="1" applyAlignment="1">
      <alignment horizontal="right"/>
    </xf>
    <xf numFmtId="0" fontId="0" fillId="0" borderId="10" xfId="0" applyBorder="1"/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2" borderId="19" xfId="0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7" xfId="0" applyBorder="1" applyAlignment="1">
      <alignment horizontal="center"/>
    </xf>
    <xf numFmtId="0" fontId="0" fillId="0" borderId="48" xfId="0" applyBorder="1"/>
    <xf numFmtId="0" fontId="0" fillId="0" borderId="56" xfId="0" applyBorder="1"/>
    <xf numFmtId="0" fontId="0" fillId="2" borderId="31" xfId="0" applyFill="1" applyBorder="1" applyAlignment="1">
      <alignment horizontal="right"/>
    </xf>
    <xf numFmtId="0" fontId="1" fillId="4" borderId="59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4" borderId="20" xfId="0" applyFill="1" applyBorder="1" applyAlignment="1">
      <alignment horizontal="right"/>
    </xf>
    <xf numFmtId="164" fontId="0" fillId="4" borderId="20" xfId="0" applyNumberFormat="1" applyFill="1" applyBorder="1" applyAlignment="1">
      <alignment horizontal="right"/>
    </xf>
    <xf numFmtId="0" fontId="0" fillId="4" borderId="24" xfId="0" applyFill="1" applyBorder="1" applyAlignment="1">
      <alignment horizontal="right"/>
    </xf>
    <xf numFmtId="164" fontId="0" fillId="4" borderId="25" xfId="0" applyNumberFormat="1" applyFill="1" applyBorder="1" applyAlignment="1">
      <alignment horizontal="right"/>
    </xf>
    <xf numFmtId="164" fontId="0" fillId="2" borderId="31" xfId="0" applyNumberFormat="1" applyFill="1" applyBorder="1" applyAlignment="1">
      <alignment horizontal="right"/>
    </xf>
    <xf numFmtId="164" fontId="0" fillId="4" borderId="31" xfId="0" applyNumberFormat="1" applyFill="1" applyBorder="1" applyAlignment="1">
      <alignment horizontal="right"/>
    </xf>
    <xf numFmtId="0" fontId="0" fillId="0" borderId="39" xfId="0" applyBorder="1" applyAlignment="1">
      <alignment horizontal="left" vertical="center"/>
    </xf>
    <xf numFmtId="0" fontId="0" fillId="4" borderId="39" xfId="0" applyFill="1" applyBorder="1" applyAlignment="1">
      <alignment horizontal="right"/>
    </xf>
    <xf numFmtId="164" fontId="0" fillId="4" borderId="40" xfId="0" applyNumberFormat="1" applyFill="1" applyBorder="1" applyAlignment="1">
      <alignment horizontal="right"/>
    </xf>
    <xf numFmtId="0" fontId="0" fillId="4" borderId="39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4" xfId="0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9" xfId="0" applyBorder="1"/>
    <xf numFmtId="0" fontId="0" fillId="0" borderId="10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164" fontId="0" fillId="4" borderId="9" xfId="0" applyNumberFormat="1" applyFill="1" applyBorder="1" applyAlignment="1">
      <alignment horizontal="right"/>
    </xf>
    <xf numFmtId="0" fontId="0" fillId="4" borderId="9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0" borderId="32" xfId="0" applyFill="1" applyBorder="1" applyAlignment="1">
      <alignment horizontal="center"/>
    </xf>
    <xf numFmtId="0" fontId="0" fillId="4" borderId="4" xfId="0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164" fontId="0" fillId="4" borderId="27" xfId="0" applyNumberFormat="1" applyFill="1" applyBorder="1" applyAlignment="1">
      <alignment horizontal="right"/>
    </xf>
    <xf numFmtId="0" fontId="0" fillId="2" borderId="39" xfId="0" applyFill="1" applyBorder="1" applyAlignment="1">
      <alignment horizontal="left" vertical="center"/>
    </xf>
    <xf numFmtId="0" fontId="0" fillId="2" borderId="3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164" fontId="0" fillId="2" borderId="40" xfId="0" applyNumberForma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0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2" borderId="40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6" xfId="0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4" borderId="7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53" xfId="0" applyBorder="1" applyAlignment="1">
      <alignment horizontal="left" vertical="center"/>
    </xf>
    <xf numFmtId="0" fontId="0" fillId="4" borderId="53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/>
    </xf>
    <xf numFmtId="164" fontId="0" fillId="4" borderId="54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0" fillId="4" borderId="53" xfId="0" applyFill="1" applyBorder="1" applyAlignment="1">
      <alignment horizontal="left" vertic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38" xfId="0" applyFill="1" applyBorder="1"/>
    <xf numFmtId="0" fontId="0" fillId="0" borderId="40" xfId="0" applyFill="1" applyBorder="1"/>
    <xf numFmtId="0" fontId="0" fillId="0" borderId="19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4" borderId="12" xfId="0" applyFill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164" fontId="0" fillId="4" borderId="56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/>
    <xf numFmtId="164" fontId="12" fillId="2" borderId="43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4" fontId="12" fillId="2" borderId="44" xfId="0" applyNumberFormat="1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/>
    <xf numFmtId="6" fontId="19" fillId="0" borderId="0" xfId="0" applyNumberFormat="1" applyFont="1" applyAlignment="1">
      <alignment horizontal="center" vertical="center"/>
    </xf>
    <xf numFmtId="6" fontId="19" fillId="0" borderId="0" xfId="0" applyNumberFormat="1" applyFont="1" applyFill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164" fontId="12" fillId="0" borderId="57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2" borderId="38" xfId="0" applyFont="1" applyFill="1" applyBorder="1" applyAlignment="1">
      <alignment horizontal="center" vertical="center"/>
    </xf>
    <xf numFmtId="164" fontId="12" fillId="2" borderId="45" xfId="0" applyNumberFormat="1" applyFont="1" applyFill="1" applyBorder="1" applyAlignment="1">
      <alignment horizontal="center"/>
    </xf>
    <xf numFmtId="164" fontId="12" fillId="0" borderId="45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12" fillId="4" borderId="0" xfId="0" applyFont="1" applyFill="1"/>
    <xf numFmtId="164" fontId="12" fillId="4" borderId="2" xfId="0" applyNumberFormat="1" applyFont="1" applyFill="1" applyBorder="1" applyAlignment="1">
      <alignment horizontal="center"/>
    </xf>
    <xf numFmtId="164" fontId="12" fillId="4" borderId="43" xfId="0" applyNumberFormat="1" applyFont="1" applyFill="1" applyBorder="1" applyAlignment="1">
      <alignment horizontal="center"/>
    </xf>
    <xf numFmtId="164" fontId="12" fillId="4" borderId="44" xfId="0" applyNumberFormat="1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/>
    </xf>
    <xf numFmtId="164" fontId="12" fillId="4" borderId="45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55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8" fillId="4" borderId="0" xfId="0" applyFont="1" applyFill="1"/>
    <xf numFmtId="164" fontId="12" fillId="4" borderId="0" xfId="0" applyNumberFormat="1" applyFont="1" applyFill="1" applyAlignment="1">
      <alignment horizontal="center"/>
    </xf>
    <xf numFmtId="0" fontId="11" fillId="4" borderId="30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0" fillId="4" borderId="0" xfId="0" applyNumberFormat="1" applyFill="1"/>
    <xf numFmtId="0" fontId="0" fillId="8" borderId="70" xfId="0" applyFill="1" applyBorder="1" applyAlignment="1">
      <alignment horizontal="left" vertical="center"/>
    </xf>
    <xf numFmtId="0" fontId="0" fillId="8" borderId="44" xfId="0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12" fillId="9" borderId="0" xfId="0" applyFont="1" applyFill="1"/>
    <xf numFmtId="164" fontId="12" fillId="9" borderId="2" xfId="0" applyNumberFormat="1" applyFont="1" applyFill="1" applyBorder="1" applyAlignment="1">
      <alignment horizontal="center"/>
    </xf>
    <xf numFmtId="0" fontId="0" fillId="9" borderId="69" xfId="0" applyFill="1" applyBorder="1" applyAlignment="1">
      <alignment horizontal="left" vertical="center"/>
    </xf>
    <xf numFmtId="0" fontId="12" fillId="9" borderId="23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164" fontId="12" fillId="9" borderId="43" xfId="0" applyNumberFormat="1" applyFont="1" applyFill="1" applyBorder="1" applyAlignment="1">
      <alignment horizontal="center"/>
    </xf>
    <xf numFmtId="0" fontId="0" fillId="9" borderId="70" xfId="0" applyFill="1" applyBorder="1" applyAlignment="1">
      <alignment horizontal="left" vertical="center"/>
    </xf>
    <xf numFmtId="0" fontId="12" fillId="9" borderId="30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/>
    </xf>
    <xf numFmtId="164" fontId="12" fillId="9" borderId="44" xfId="0" applyNumberFormat="1" applyFont="1" applyFill="1" applyBorder="1" applyAlignment="1">
      <alignment horizontal="center"/>
    </xf>
    <xf numFmtId="0" fontId="0" fillId="9" borderId="32" xfId="0" applyFill="1" applyBorder="1" applyAlignment="1">
      <alignment horizontal="left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left" vertical="center"/>
    </xf>
    <xf numFmtId="0" fontId="12" fillId="9" borderId="38" xfId="0" applyFont="1" applyFill="1" applyBorder="1" applyAlignment="1">
      <alignment horizontal="center" vertical="center"/>
    </xf>
    <xf numFmtId="0" fontId="11" fillId="9" borderId="39" xfId="0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164" fontId="12" fillId="9" borderId="45" xfId="0" applyNumberFormat="1" applyFont="1" applyFill="1" applyBorder="1" applyAlignment="1">
      <alignment horizontal="center"/>
    </xf>
    <xf numFmtId="0" fontId="0" fillId="9" borderId="43" xfId="0" applyFill="1" applyBorder="1" applyAlignment="1">
      <alignment horizontal="center" vertical="center"/>
    </xf>
    <xf numFmtId="0" fontId="0" fillId="9" borderId="0" xfId="0" applyFill="1"/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44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19" xfId="0" applyFill="1" applyBorder="1" applyAlignment="1">
      <alignment horizontal="left" vertical="center"/>
    </xf>
    <xf numFmtId="0" fontId="12" fillId="10" borderId="1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10" borderId="39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2" borderId="75" xfId="0" applyFont="1" applyFill="1" applyBorder="1" applyAlignment="1">
      <alignment horizontal="center"/>
    </xf>
    <xf numFmtId="0" fontId="12" fillId="2" borderId="76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/>
    </xf>
    <xf numFmtId="0" fontId="12" fillId="4" borderId="35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/>
    </xf>
    <xf numFmtId="0" fontId="12" fillId="4" borderId="75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/>
    </xf>
    <xf numFmtId="0" fontId="12" fillId="9" borderId="35" xfId="0" applyFont="1" applyFill="1" applyBorder="1" applyAlignment="1">
      <alignment horizontal="center" vertical="center"/>
    </xf>
    <xf numFmtId="0" fontId="12" fillId="9" borderId="50" xfId="0" applyFont="1" applyFill="1" applyBorder="1" applyAlignment="1">
      <alignment horizontal="center" vertical="center"/>
    </xf>
    <xf numFmtId="0" fontId="12" fillId="9" borderId="72" xfId="0" applyFont="1" applyFill="1" applyBorder="1" applyAlignment="1">
      <alignment horizontal="center" vertical="center"/>
    </xf>
    <xf numFmtId="0" fontId="12" fillId="9" borderId="51" xfId="0" applyFont="1" applyFill="1" applyBorder="1" applyAlignment="1">
      <alignment horizontal="center" vertical="center"/>
    </xf>
    <xf numFmtId="0" fontId="12" fillId="9" borderId="74" xfId="0" applyFont="1" applyFill="1" applyBorder="1" applyAlignment="1">
      <alignment horizontal="center"/>
    </xf>
    <xf numFmtId="0" fontId="12" fillId="9" borderId="75" xfId="0" applyFont="1" applyFill="1" applyBorder="1" applyAlignment="1">
      <alignment horizontal="center"/>
    </xf>
    <xf numFmtId="0" fontId="12" fillId="9" borderId="77" xfId="0" applyFont="1" applyFill="1" applyBorder="1" applyAlignment="1">
      <alignment horizontal="center"/>
    </xf>
    <xf numFmtId="0" fontId="12" fillId="9" borderId="76" xfId="0" applyFont="1" applyFill="1" applyBorder="1" applyAlignment="1">
      <alignment horizontal="center"/>
    </xf>
    <xf numFmtId="0" fontId="0" fillId="8" borderId="19" xfId="0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2" borderId="77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12" fillId="9" borderId="43" xfId="0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164" fontId="0" fillId="4" borderId="19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right"/>
    </xf>
    <xf numFmtId="0" fontId="0" fillId="0" borderId="19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/>
    <xf numFmtId="0" fontId="1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0" fillId="0" borderId="24" xfId="0" applyBorder="1" applyAlignment="1">
      <alignment horizontal="right" vertical="top" wrapText="1"/>
    </xf>
    <xf numFmtId="0" fontId="0" fillId="0" borderId="47" xfId="0" applyBorder="1" applyAlignment="1">
      <alignment vertical="top" wrapText="1"/>
    </xf>
    <xf numFmtId="0" fontId="12" fillId="2" borderId="24" xfId="0" applyFont="1" applyFill="1" applyBorder="1" applyAlignment="1">
      <alignment horizontal="center"/>
    </xf>
    <xf numFmtId="0" fontId="0" fillId="9" borderId="24" xfId="0" applyFill="1" applyBorder="1" applyAlignment="1">
      <alignment horizontal="left" vertical="center"/>
    </xf>
    <xf numFmtId="0" fontId="12" fillId="9" borderId="24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0" fillId="4" borderId="0" xfId="0" applyFill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9" borderId="19" xfId="0" applyFill="1" applyBorder="1" applyAlignment="1">
      <alignment horizontal="right" vertical="top" wrapText="1"/>
    </xf>
    <xf numFmtId="0" fontId="12" fillId="0" borderId="4" xfId="0" applyFont="1" applyBorder="1" applyAlignment="1">
      <alignment horizontal="center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right" vertical="top" wrapText="1"/>
    </xf>
    <xf numFmtId="0" fontId="12" fillId="9" borderId="4" xfId="0" applyFont="1" applyFill="1" applyBorder="1" applyAlignment="1">
      <alignment horizontal="center"/>
    </xf>
    <xf numFmtId="0" fontId="0" fillId="2" borderId="19" xfId="0" applyFill="1" applyBorder="1" applyAlignment="1">
      <alignment horizontal="right" vertical="top" wrapText="1"/>
    </xf>
    <xf numFmtId="0" fontId="0" fillId="2" borderId="19" xfId="0" applyFill="1" applyBorder="1" applyAlignment="1">
      <alignment vertical="top" wrapText="1"/>
    </xf>
    <xf numFmtId="0" fontId="0" fillId="9" borderId="24" xfId="0" applyFill="1" applyBorder="1" applyAlignment="1">
      <alignment horizontal="right" vertical="top" wrapText="1"/>
    </xf>
    <xf numFmtId="0" fontId="0" fillId="8" borderId="19" xfId="0" applyFill="1" applyBorder="1" applyAlignment="1">
      <alignment horizontal="right" vertical="top" wrapText="1"/>
    </xf>
    <xf numFmtId="0" fontId="12" fillId="8" borderId="19" xfId="0" applyFont="1" applyFill="1" applyBorder="1" applyAlignment="1">
      <alignment horizontal="center"/>
    </xf>
    <xf numFmtId="0" fontId="0" fillId="0" borderId="24" xfId="0" applyBorder="1" applyAlignment="1">
      <alignment vertical="top" wrapText="1"/>
    </xf>
    <xf numFmtId="0" fontId="12" fillId="2" borderId="39" xfId="0" applyFont="1" applyFill="1" applyBorder="1" applyAlignment="1">
      <alignment horizontal="center"/>
    </xf>
    <xf numFmtId="0" fontId="0" fillId="2" borderId="24" xfId="0" applyFill="1" applyBorder="1" applyAlignment="1">
      <alignment vertical="top" wrapText="1"/>
    </xf>
    <xf numFmtId="0" fontId="0" fillId="2" borderId="53" xfId="0" applyFill="1" applyBorder="1" applyAlignment="1">
      <alignment horizontal="left" vertical="center"/>
    </xf>
    <xf numFmtId="0" fontId="0" fillId="2" borderId="47" xfId="0" applyFill="1" applyBorder="1" applyAlignment="1">
      <alignment horizontal="right"/>
    </xf>
    <xf numFmtId="0" fontId="12" fillId="2" borderId="53" xfId="0" applyFont="1" applyFill="1" applyBorder="1" applyAlignment="1">
      <alignment horizontal="center"/>
    </xf>
    <xf numFmtId="164" fontId="0" fillId="4" borderId="54" xfId="0" applyNumberFormat="1" applyFill="1" applyBorder="1" applyAlignment="1">
      <alignment horizontal="right"/>
    </xf>
    <xf numFmtId="0" fontId="12" fillId="4" borderId="5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/>
    </xf>
    <xf numFmtId="0" fontId="0" fillId="0" borderId="47" xfId="0" applyBorder="1" applyAlignment="1">
      <alignment horizontal="right"/>
    </xf>
    <xf numFmtId="0" fontId="12" fillId="0" borderId="53" xfId="0" applyFont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0" fillId="8" borderId="19" xfId="0" applyFill="1" applyBorder="1" applyAlignment="1">
      <alignment horizontal="right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0" borderId="39" xfId="0" applyBorder="1" applyAlignment="1">
      <alignment horizontal="right" vertical="top" wrapText="1"/>
    </xf>
    <xf numFmtId="0" fontId="12" fillId="0" borderId="39" xfId="0" applyFont="1" applyBorder="1" applyAlignment="1">
      <alignment horizontal="center"/>
    </xf>
    <xf numFmtId="0" fontId="0" fillId="9" borderId="53" xfId="0" applyFill="1" applyBorder="1" applyAlignment="1">
      <alignment horizontal="left" vertical="center"/>
    </xf>
    <xf numFmtId="0" fontId="12" fillId="9" borderId="53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19" xfId="0" applyFill="1" applyBorder="1" applyAlignment="1"/>
    <xf numFmtId="0" fontId="0" fillId="9" borderId="47" xfId="0" applyFill="1" applyBorder="1" applyAlignment="1">
      <alignment horizontal="right" vertical="top" wrapText="1"/>
    </xf>
    <xf numFmtId="0" fontId="12" fillId="0" borderId="0" xfId="0" applyFont="1" applyBorder="1" applyAlignment="1">
      <alignment horizontal="center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/>
    <xf numFmtId="164" fontId="0" fillId="4" borderId="56" xfId="0" applyNumberFormat="1" applyFill="1" applyBorder="1" applyAlignment="1">
      <alignment horizontal="right"/>
    </xf>
    <xf numFmtId="164" fontId="0" fillId="2" borderId="19" xfId="0" applyNumberFormat="1" applyFill="1" applyBorder="1" applyAlignment="1">
      <alignment horizontal="right"/>
    </xf>
    <xf numFmtId="164" fontId="0" fillId="8" borderId="19" xfId="0" applyNumberFormat="1" applyFill="1" applyBorder="1" applyAlignment="1">
      <alignment horizontal="right"/>
    </xf>
    <xf numFmtId="164" fontId="0" fillId="9" borderId="19" xfId="0" applyNumberFormat="1" applyFill="1" applyBorder="1" applyAlignment="1">
      <alignment horizontal="right"/>
    </xf>
    <xf numFmtId="164" fontId="0" fillId="2" borderId="54" xfId="0" applyNumberFormat="1" applyFill="1" applyBorder="1" applyAlignment="1">
      <alignment horizontal="right"/>
    </xf>
    <xf numFmtId="164" fontId="0" fillId="2" borderId="27" xfId="0" applyNumberFormat="1" applyFill="1" applyBorder="1" applyAlignment="1">
      <alignment horizontal="right"/>
    </xf>
    <xf numFmtId="164" fontId="0" fillId="9" borderId="54" xfId="0" applyNumberFormat="1" applyFill="1" applyBorder="1" applyAlignment="1">
      <alignment horizontal="right"/>
    </xf>
    <xf numFmtId="164" fontId="0" fillId="9" borderId="31" xfId="0" applyNumberFormat="1" applyFill="1" applyBorder="1" applyAlignment="1">
      <alignment horizontal="right"/>
    </xf>
    <xf numFmtId="164" fontId="0" fillId="9" borderId="27" xfId="0" applyNumberFormat="1" applyFill="1" applyBorder="1" applyAlignment="1">
      <alignment horizontal="right"/>
    </xf>
    <xf numFmtId="164" fontId="0" fillId="9" borderId="25" xfId="0" applyNumberFormat="1" applyFill="1" applyBorder="1" applyAlignment="1">
      <alignment horizontal="right"/>
    </xf>
    <xf numFmtId="164" fontId="0" fillId="8" borderId="31" xfId="0" applyNumberFormat="1" applyFill="1" applyBorder="1" applyAlignment="1">
      <alignment horizontal="right"/>
    </xf>
    <xf numFmtId="0" fontId="0" fillId="3" borderId="27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42" xfId="0" applyBorder="1"/>
    <xf numFmtId="0" fontId="10" fillId="0" borderId="0" xfId="0" applyFont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9" borderId="40" xfId="0" applyNumberFormat="1" applyFill="1" applyBorder="1" applyAlignment="1">
      <alignment horizontal="center"/>
    </xf>
    <xf numFmtId="0" fontId="0" fillId="9" borderId="39" xfId="0" applyFill="1" applyBorder="1" applyAlignment="1">
      <alignment horizontal="left" vertical="center"/>
    </xf>
    <xf numFmtId="0" fontId="12" fillId="9" borderId="39" xfId="0" applyFont="1" applyFill="1" applyBorder="1" applyAlignment="1">
      <alignment horizontal="center"/>
    </xf>
    <xf numFmtId="164" fontId="0" fillId="9" borderId="25" xfId="0" applyNumberFormat="1" applyFill="1" applyBorder="1" applyAlignment="1">
      <alignment horizontal="center"/>
    </xf>
    <xf numFmtId="164" fontId="0" fillId="9" borderId="31" xfId="0" applyNumberFormat="1" applyFill="1" applyBorder="1" applyAlignment="1">
      <alignment horizontal="center"/>
    </xf>
    <xf numFmtId="164" fontId="0" fillId="8" borderId="31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9" borderId="6" xfId="0" applyFill="1" applyBorder="1" applyAlignment="1">
      <alignment horizontal="left" vertical="center"/>
    </xf>
    <xf numFmtId="0" fontId="12" fillId="9" borderId="6" xfId="0" applyFon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4" borderId="23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8" borderId="30" xfId="0" applyFill="1" applyBorder="1" applyAlignment="1">
      <alignment horizontal="left" vertical="center"/>
    </xf>
    <xf numFmtId="0" fontId="0" fillId="4" borderId="43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46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9" borderId="46" xfId="0" applyFill="1" applyBorder="1" applyAlignment="1">
      <alignment horizontal="left" vertical="center"/>
    </xf>
    <xf numFmtId="0" fontId="0" fillId="9" borderId="42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8" borderId="42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9" borderId="37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49" fontId="0" fillId="4" borderId="43" xfId="0" applyNumberFormat="1" applyFill="1" applyBorder="1" applyAlignment="1">
      <alignment horizontal="center"/>
    </xf>
    <xf numFmtId="49" fontId="0" fillId="4" borderId="45" xfId="0" applyNumberFormat="1" applyFill="1" applyBorder="1" applyAlignment="1">
      <alignment horizontal="center"/>
    </xf>
    <xf numFmtId="0" fontId="0" fillId="4" borderId="38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9" borderId="23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9" borderId="38" xfId="0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right" vertical="top" wrapText="1"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 horizontal="right" vertical="top" wrapText="1"/>
    </xf>
    <xf numFmtId="0" fontId="0" fillId="0" borderId="40" xfId="0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9" borderId="40" xfId="0" applyFill="1" applyBorder="1" applyAlignment="1">
      <alignment horizontal="right" vertical="top" wrapText="1"/>
    </xf>
    <xf numFmtId="0" fontId="0" fillId="9" borderId="25" xfId="0" applyFill="1" applyBorder="1" applyAlignment="1">
      <alignment horizontal="right" vertical="top" wrapText="1"/>
    </xf>
    <xf numFmtId="0" fontId="0" fillId="9" borderId="31" xfId="0" applyFill="1" applyBorder="1" applyAlignment="1">
      <alignment horizontal="right" vertical="top" wrapText="1"/>
    </xf>
    <xf numFmtId="0" fontId="0" fillId="2" borderId="31" xfId="0" applyFill="1" applyBorder="1" applyAlignment="1">
      <alignment horizontal="right" vertical="top" wrapText="1"/>
    </xf>
    <xf numFmtId="0" fontId="0" fillId="2" borderId="31" xfId="0" applyFill="1" applyBorder="1" applyAlignment="1">
      <alignment vertical="top" wrapText="1"/>
    </xf>
    <xf numFmtId="0" fontId="0" fillId="8" borderId="31" xfId="0" applyFill="1" applyBorder="1" applyAlignment="1">
      <alignment horizontal="right" vertical="top" wrapText="1"/>
    </xf>
    <xf numFmtId="0" fontId="0" fillId="2" borderId="25" xfId="0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2" borderId="4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5" xfId="0" applyBorder="1" applyAlignment="1">
      <alignment vertical="top" wrapText="1"/>
    </xf>
    <xf numFmtId="0" fontId="0" fillId="0" borderId="40" xfId="0" applyBorder="1" applyAlignment="1">
      <alignment horizontal="right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right"/>
    </xf>
    <xf numFmtId="0" fontId="0" fillId="8" borderId="31" xfId="0" applyFill="1" applyBorder="1" applyAlignment="1">
      <alignment horizontal="right"/>
    </xf>
    <xf numFmtId="0" fontId="0" fillId="0" borderId="40" xfId="0" applyBorder="1" applyAlignment="1">
      <alignment vertical="top" wrapText="1"/>
    </xf>
    <xf numFmtId="0" fontId="0" fillId="2" borderId="40" xfId="0" applyFill="1" applyBorder="1" applyAlignment="1">
      <alignment vertical="top" wrapText="1"/>
    </xf>
    <xf numFmtId="0" fontId="0" fillId="2" borderId="40" xfId="0" applyFill="1" applyBorder="1" applyAlignment="1"/>
    <xf numFmtId="0" fontId="0" fillId="2" borderId="25" xfId="0" applyFill="1" applyBorder="1" applyAlignment="1">
      <alignment horizontal="right"/>
    </xf>
    <xf numFmtId="0" fontId="0" fillId="2" borderId="31" xfId="0" applyFill="1" applyBorder="1" applyAlignment="1"/>
    <xf numFmtId="0" fontId="0" fillId="0" borderId="31" xfId="0" applyBorder="1" applyAlignment="1"/>
    <xf numFmtId="0" fontId="1" fillId="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4" borderId="43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20" fillId="0" borderId="5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19" xfId="0" applyFill="1" applyBorder="1" applyAlignment="1">
      <alignment horizontal="right" vertical="top" wrapText="1"/>
    </xf>
    <xf numFmtId="0" fontId="0" fillId="4" borderId="19" xfId="0" applyFill="1" applyBorder="1" applyAlignment="1">
      <alignment vertical="top" wrapText="1"/>
    </xf>
    <xf numFmtId="0" fontId="0" fillId="4" borderId="19" xfId="0" applyFill="1" applyBorder="1" applyAlignment="1"/>
    <xf numFmtId="0" fontId="0" fillId="4" borderId="20" xfId="0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0" fillId="4" borderId="9" xfId="0" applyFill="1" applyBorder="1"/>
    <xf numFmtId="0" fontId="1" fillId="0" borderId="15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0" fillId="4" borderId="0" xfId="0" applyFont="1" applyFill="1" applyBorder="1"/>
    <xf numFmtId="49" fontId="0" fillId="4" borderId="19" xfId="0" applyNumberFormat="1" applyFill="1" applyBorder="1" applyAlignment="1">
      <alignment horizontal="center"/>
    </xf>
    <xf numFmtId="0" fontId="0" fillId="0" borderId="59" xfId="0" applyBorder="1" applyAlignment="1">
      <alignment horizontal="left" vertical="center"/>
    </xf>
    <xf numFmtId="0" fontId="0" fillId="2" borderId="4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4" xfId="0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4" borderId="64" xfId="0" applyFill="1" applyBorder="1" applyAlignment="1">
      <alignment horizontal="left" vertical="center"/>
    </xf>
    <xf numFmtId="0" fontId="0" fillId="4" borderId="63" xfId="0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0" fillId="0" borderId="64" xfId="0" applyBorder="1" applyAlignment="1">
      <alignment horizontal="left" vertical="center"/>
    </xf>
    <xf numFmtId="0" fontId="0" fillId="4" borderId="59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0" fillId="5" borderId="61" xfId="0" applyFill="1" applyBorder="1" applyAlignment="1"/>
    <xf numFmtId="0" fontId="0" fillId="5" borderId="62" xfId="0" applyFill="1" applyBorder="1" applyAlignment="1"/>
    <xf numFmtId="0" fontId="1" fillId="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2" borderId="5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/>
    <xf numFmtId="0" fontId="12" fillId="4" borderId="17" xfId="0" applyFont="1" applyFill="1" applyBorder="1" applyAlignment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/>
    <xf numFmtId="0" fontId="0" fillId="4" borderId="17" xfId="0" applyFill="1" applyBorder="1" applyAlignment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2" fillId="0" borderId="16" xfId="0" applyFont="1" applyBorder="1" applyAlignment="1"/>
    <xf numFmtId="0" fontId="12" fillId="0" borderId="17" xfId="0" applyFont="1" applyBorder="1" applyAlignment="1"/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3" xfId="0" applyFont="1" applyBorder="1" applyAlignment="1"/>
    <xf numFmtId="0" fontId="9" fillId="0" borderId="36" xfId="0" applyFont="1" applyBorder="1" applyAlignment="1"/>
    <xf numFmtId="0" fontId="0" fillId="0" borderId="10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34" xfId="0" applyFont="1" applyBorder="1" applyAlignment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0" fillId="0" borderId="61" xfId="0" applyBorder="1" applyAlignment="1"/>
    <xf numFmtId="0" fontId="0" fillId="0" borderId="62" xfId="0" applyBorder="1" applyAlignment="1"/>
    <xf numFmtId="0" fontId="1" fillId="6" borderId="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" fillId="5" borderId="50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6" fillId="5" borderId="50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17" fillId="5" borderId="49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61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0" fillId="5" borderId="47" xfId="0" applyFill="1" applyBorder="1" applyAlignment="1"/>
    <xf numFmtId="0" fontId="0" fillId="0" borderId="0" xfId="0" applyBorder="1" applyAlignment="1">
      <alignment horizontal="center"/>
    </xf>
    <xf numFmtId="0" fontId="13" fillId="3" borderId="28" xfId="0" applyFont="1" applyFill="1" applyBorder="1" applyAlignment="1">
      <alignment horizontal="left" vertical="center"/>
    </xf>
    <xf numFmtId="0" fontId="13" fillId="5" borderId="2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H57"/>
  <sheetViews>
    <sheetView tabSelected="1" topLeftCell="A17" workbookViewId="0">
      <selection activeCell="C61" sqref="C61"/>
    </sheetView>
  </sheetViews>
  <sheetFormatPr defaultRowHeight="15" x14ac:dyDescent="0.25"/>
  <cols>
    <col min="1" max="1" width="9.85546875" style="30" customWidth="1"/>
    <col min="2" max="2" width="18.140625" style="2" customWidth="1"/>
    <col min="3" max="3" width="13.85546875" style="1" customWidth="1"/>
    <col min="4" max="4" width="5.140625" style="1" customWidth="1"/>
    <col min="5" max="5" width="8.85546875" style="1" customWidth="1"/>
    <col min="6" max="6" width="18.140625" style="1" customWidth="1"/>
    <col min="7" max="7" width="13.85546875" style="1" customWidth="1"/>
    <col min="8" max="11" width="4.7109375" style="1" customWidth="1"/>
    <col min="12" max="12" width="6.28515625" style="1" customWidth="1"/>
    <col min="13" max="13" width="4.7109375" style="1" customWidth="1"/>
    <col min="14" max="14" width="9.28515625" style="1" customWidth="1"/>
    <col min="15" max="15" width="16.85546875" style="1" customWidth="1"/>
    <col min="16" max="16" width="11.85546875" style="1" customWidth="1"/>
    <col min="17" max="17" width="4.7109375" style="1" customWidth="1"/>
    <col min="18" max="18" width="9" style="1" bestFit="1" customWidth="1"/>
    <col min="19" max="19" width="17.85546875" style="1" customWidth="1"/>
    <col min="20" max="20" width="13.140625" style="1" customWidth="1"/>
    <col min="21" max="21" width="7.28515625" style="1" customWidth="1"/>
    <col min="22" max="24" width="4.7109375" style="1" customWidth="1"/>
    <col min="25" max="25" width="6.28515625" style="1" customWidth="1"/>
    <col min="26" max="26" width="4.7109375" style="1" customWidth="1"/>
    <col min="27" max="27" width="9" style="1" bestFit="1" customWidth="1"/>
    <col min="28" max="28" width="13.140625" style="1" customWidth="1"/>
    <col min="29" max="29" width="14" style="1" customWidth="1"/>
    <col min="30" max="30" width="4.7109375" style="1" customWidth="1"/>
  </cols>
  <sheetData>
    <row r="1" spans="1:34" ht="15.75" thickBot="1" x14ac:dyDescent="0.3"/>
    <row r="2" spans="1:34" ht="15.75" thickBot="1" x14ac:dyDescent="0.3">
      <c r="A2" s="1270" t="s">
        <v>186</v>
      </c>
      <c r="B2" s="1271"/>
      <c r="C2" s="1272"/>
      <c r="D2" s="26"/>
      <c r="E2" s="1270" t="s">
        <v>187</v>
      </c>
      <c r="F2" s="1273"/>
      <c r="G2" s="1273"/>
      <c r="H2" s="1273"/>
      <c r="I2" s="1273"/>
      <c r="J2" s="1273"/>
      <c r="K2" s="1273"/>
      <c r="L2" s="1274"/>
      <c r="M2" s="26"/>
      <c r="N2" s="1270" t="s">
        <v>259</v>
      </c>
      <c r="O2" s="1271"/>
      <c r="P2" s="1272"/>
      <c r="Q2" s="275"/>
      <c r="R2" s="1270" t="s">
        <v>260</v>
      </c>
      <c r="S2" s="1273"/>
      <c r="T2" s="1273"/>
      <c r="U2" s="1273"/>
      <c r="V2" s="1273"/>
      <c r="W2" s="1273"/>
      <c r="X2" s="1273"/>
      <c r="Y2" s="1274"/>
      <c r="Z2" s="26"/>
      <c r="AA2" s="1270" t="s">
        <v>378</v>
      </c>
      <c r="AB2" s="1273"/>
      <c r="AC2" s="1273"/>
      <c r="AD2" s="1273"/>
      <c r="AE2" s="1273"/>
      <c r="AF2" s="1273"/>
      <c r="AG2" s="1273"/>
      <c r="AH2" s="1274"/>
    </row>
    <row r="3" spans="1:34" ht="15.75" thickBot="1" x14ac:dyDescent="0.3">
      <c r="A3" s="53" t="s">
        <v>99</v>
      </c>
      <c r="B3" s="53" t="s">
        <v>96</v>
      </c>
      <c r="C3" s="178" t="s">
        <v>97</v>
      </c>
      <c r="D3" s="26"/>
      <c r="E3" s="53" t="s">
        <v>99</v>
      </c>
      <c r="F3" s="53" t="s">
        <v>96</v>
      </c>
      <c r="G3" s="178" t="s">
        <v>97</v>
      </c>
      <c r="H3" s="97" t="s">
        <v>173</v>
      </c>
      <c r="I3" s="98" t="s">
        <v>174</v>
      </c>
      <c r="J3" s="97" t="s">
        <v>175</v>
      </c>
      <c r="K3" s="98" t="s">
        <v>176</v>
      </c>
      <c r="L3" s="97" t="s">
        <v>177</v>
      </c>
      <c r="M3" s="26"/>
      <c r="N3" s="53" t="s">
        <v>99</v>
      </c>
      <c r="O3" s="53" t="s">
        <v>96</v>
      </c>
      <c r="P3" s="271" t="s">
        <v>97</v>
      </c>
      <c r="Q3" s="275"/>
      <c r="R3" s="510" t="s">
        <v>99</v>
      </c>
      <c r="S3" s="510" t="s">
        <v>96</v>
      </c>
      <c r="T3" s="714" t="s">
        <v>97</v>
      </c>
      <c r="U3" s="97" t="s">
        <v>173</v>
      </c>
      <c r="V3" s="98" t="s">
        <v>174</v>
      </c>
      <c r="W3" s="97" t="s">
        <v>175</v>
      </c>
      <c r="X3" s="98" t="s">
        <v>176</v>
      </c>
      <c r="Y3" s="97" t="s">
        <v>177</v>
      </c>
      <c r="Z3" s="26"/>
      <c r="AA3" s="510" t="s">
        <v>99</v>
      </c>
      <c r="AB3" s="53" t="s">
        <v>96</v>
      </c>
      <c r="AC3" s="496" t="s">
        <v>97</v>
      </c>
      <c r="AD3" s="97" t="s">
        <v>173</v>
      </c>
      <c r="AE3" s="98" t="s">
        <v>174</v>
      </c>
      <c r="AF3" s="97" t="s">
        <v>175</v>
      </c>
      <c r="AG3" s="98" t="s">
        <v>176</v>
      </c>
      <c r="AH3" s="97" t="s">
        <v>177</v>
      </c>
    </row>
    <row r="4" spans="1:34" ht="15.75" x14ac:dyDescent="0.25">
      <c r="A4" s="90" t="s">
        <v>4</v>
      </c>
      <c r="B4" s="91" t="s">
        <v>8</v>
      </c>
      <c r="C4" s="191">
        <v>12698</v>
      </c>
      <c r="D4" s="26"/>
      <c r="E4" s="90" t="s">
        <v>4</v>
      </c>
      <c r="F4" s="91" t="s">
        <v>8</v>
      </c>
      <c r="G4" s="195">
        <v>12698</v>
      </c>
      <c r="H4" s="99">
        <v>7</v>
      </c>
      <c r="I4" s="100">
        <v>0</v>
      </c>
      <c r="J4" s="100">
        <v>1</v>
      </c>
      <c r="K4" s="100">
        <v>14</v>
      </c>
      <c r="L4" s="101" t="s">
        <v>178</v>
      </c>
      <c r="M4" s="26"/>
      <c r="N4" s="299" t="s">
        <v>4</v>
      </c>
      <c r="O4" s="91" t="s">
        <v>8</v>
      </c>
      <c r="P4" s="300">
        <v>16952</v>
      </c>
      <c r="Q4" s="275"/>
      <c r="R4" s="710">
        <v>1</v>
      </c>
      <c r="S4" s="715" t="s">
        <v>27</v>
      </c>
      <c r="T4" s="300">
        <v>16659</v>
      </c>
      <c r="U4" s="599">
        <v>18</v>
      </c>
      <c r="V4" s="37">
        <v>0</v>
      </c>
      <c r="W4" s="37">
        <v>1</v>
      </c>
      <c r="X4" s="37">
        <v>36</v>
      </c>
      <c r="Y4" s="302" t="s">
        <v>331</v>
      </c>
      <c r="Z4" s="26"/>
      <c r="AA4" s="299">
        <v>1</v>
      </c>
      <c r="AB4" s="91" t="s">
        <v>27</v>
      </c>
      <c r="AC4" s="300">
        <v>28720</v>
      </c>
      <c r="AD4" s="301">
        <v>18</v>
      </c>
      <c r="AE4" s="37">
        <v>0</v>
      </c>
      <c r="AF4" s="37">
        <v>1</v>
      </c>
      <c r="AG4" s="37">
        <v>36</v>
      </c>
      <c r="AH4" s="302" t="s">
        <v>331</v>
      </c>
    </row>
    <row r="5" spans="1:34" ht="15.75" x14ac:dyDescent="0.25">
      <c r="A5" s="88" t="s">
        <v>5</v>
      </c>
      <c r="B5" s="89" t="s">
        <v>24</v>
      </c>
      <c r="C5" s="192">
        <v>12351</v>
      </c>
      <c r="D5" s="26"/>
      <c r="E5" s="88" t="s">
        <v>5</v>
      </c>
      <c r="F5" s="89" t="s">
        <v>24</v>
      </c>
      <c r="G5" s="196">
        <v>12351</v>
      </c>
      <c r="H5" s="108">
        <v>7</v>
      </c>
      <c r="I5" s="109">
        <v>0</v>
      </c>
      <c r="J5" s="109">
        <v>1</v>
      </c>
      <c r="K5" s="109">
        <v>14</v>
      </c>
      <c r="L5" s="110" t="s">
        <v>179</v>
      </c>
      <c r="M5" s="26"/>
      <c r="N5" s="303" t="s">
        <v>5</v>
      </c>
      <c r="O5" s="89" t="s">
        <v>24</v>
      </c>
      <c r="P5" s="304">
        <v>16872</v>
      </c>
      <c r="Q5" s="275"/>
      <c r="R5" s="711">
        <v>2</v>
      </c>
      <c r="S5" s="716" t="s">
        <v>8</v>
      </c>
      <c r="T5" s="304">
        <v>16952</v>
      </c>
      <c r="U5" s="347">
        <v>17</v>
      </c>
      <c r="V5" s="34">
        <v>0</v>
      </c>
      <c r="W5" s="34">
        <v>2</v>
      </c>
      <c r="X5" s="34">
        <v>34</v>
      </c>
      <c r="Y5" s="306" t="s">
        <v>332</v>
      </c>
      <c r="Z5" s="49"/>
      <c r="AA5" s="303">
        <v>2</v>
      </c>
      <c r="AB5" s="94" t="s">
        <v>8</v>
      </c>
      <c r="AC5" s="304">
        <v>29643</v>
      </c>
      <c r="AD5" s="305">
        <v>17</v>
      </c>
      <c r="AE5" s="34">
        <v>0</v>
      </c>
      <c r="AF5" s="34">
        <v>2</v>
      </c>
      <c r="AG5" s="34">
        <v>34</v>
      </c>
      <c r="AH5" s="306" t="s">
        <v>332</v>
      </c>
    </row>
    <row r="6" spans="1:34" ht="15.75" x14ac:dyDescent="0.25">
      <c r="A6" s="93" t="s">
        <v>6</v>
      </c>
      <c r="B6" s="94" t="s">
        <v>27</v>
      </c>
      <c r="C6" s="193">
        <v>12061</v>
      </c>
      <c r="D6" s="26"/>
      <c r="E6" s="93" t="s">
        <v>6</v>
      </c>
      <c r="F6" s="94" t="s">
        <v>27</v>
      </c>
      <c r="G6" s="197">
        <v>12061</v>
      </c>
      <c r="H6" s="102">
        <v>7</v>
      </c>
      <c r="I6" s="103">
        <v>0</v>
      </c>
      <c r="J6" s="103">
        <v>1</v>
      </c>
      <c r="K6" s="103">
        <v>14</v>
      </c>
      <c r="L6" s="104" t="s">
        <v>179</v>
      </c>
      <c r="M6" s="26"/>
      <c r="N6" s="303" t="s">
        <v>6</v>
      </c>
      <c r="O6" s="94" t="s">
        <v>264</v>
      </c>
      <c r="P6" s="304">
        <v>16778</v>
      </c>
      <c r="Q6" s="275"/>
      <c r="R6" s="711">
        <v>3</v>
      </c>
      <c r="S6" s="717" t="s">
        <v>24</v>
      </c>
      <c r="T6" s="304">
        <v>16872</v>
      </c>
      <c r="U6" s="347">
        <v>14</v>
      </c>
      <c r="V6" s="34">
        <v>0</v>
      </c>
      <c r="W6" s="34">
        <v>5</v>
      </c>
      <c r="X6" s="34">
        <v>28</v>
      </c>
      <c r="Y6" s="306" t="s">
        <v>333</v>
      </c>
      <c r="Z6" s="49"/>
      <c r="AA6" s="303">
        <v>3</v>
      </c>
      <c r="AB6" s="89" t="s">
        <v>24</v>
      </c>
      <c r="AC6" s="304">
        <v>29223</v>
      </c>
      <c r="AD6" s="305">
        <v>14</v>
      </c>
      <c r="AE6" s="34">
        <v>0</v>
      </c>
      <c r="AF6" s="34">
        <v>5</v>
      </c>
      <c r="AG6" s="34">
        <v>28</v>
      </c>
      <c r="AH6" s="306" t="s">
        <v>333</v>
      </c>
    </row>
    <row r="7" spans="1:34" ht="15.75" x14ac:dyDescent="0.25">
      <c r="A7" s="88" t="s">
        <v>7</v>
      </c>
      <c r="B7" s="89" t="s">
        <v>33</v>
      </c>
      <c r="C7" s="192">
        <v>11354</v>
      </c>
      <c r="D7" s="26"/>
      <c r="E7" s="88" t="s">
        <v>7</v>
      </c>
      <c r="F7" s="89" t="s">
        <v>26</v>
      </c>
      <c r="G7" s="196">
        <v>10873</v>
      </c>
      <c r="H7" s="108">
        <v>4</v>
      </c>
      <c r="I7" s="109">
        <v>0</v>
      </c>
      <c r="J7" s="109">
        <v>4</v>
      </c>
      <c r="K7" s="109">
        <v>8</v>
      </c>
      <c r="L7" s="110" t="s">
        <v>180</v>
      </c>
      <c r="M7" s="26"/>
      <c r="N7" s="303" t="s">
        <v>7</v>
      </c>
      <c r="O7" s="94" t="s">
        <v>27</v>
      </c>
      <c r="P7" s="304">
        <v>16659</v>
      </c>
      <c r="Q7" s="275"/>
      <c r="R7" s="711">
        <v>4</v>
      </c>
      <c r="S7" s="716" t="s">
        <v>264</v>
      </c>
      <c r="T7" s="304">
        <v>16778</v>
      </c>
      <c r="U7" s="347">
        <v>9</v>
      </c>
      <c r="V7" s="34">
        <v>0</v>
      </c>
      <c r="W7" s="34">
        <v>2</v>
      </c>
      <c r="X7" s="34">
        <v>18</v>
      </c>
      <c r="Y7" s="306" t="s">
        <v>334</v>
      </c>
      <c r="Z7" s="26"/>
      <c r="AA7" s="303">
        <v>4</v>
      </c>
      <c r="AB7" s="94" t="s">
        <v>28</v>
      </c>
      <c r="AC7" s="304">
        <v>27156</v>
      </c>
      <c r="AD7" s="305">
        <v>9</v>
      </c>
      <c r="AE7" s="34">
        <v>0</v>
      </c>
      <c r="AF7" s="34">
        <v>10</v>
      </c>
      <c r="AG7" s="34">
        <v>18</v>
      </c>
      <c r="AH7" s="306" t="s">
        <v>335</v>
      </c>
    </row>
    <row r="8" spans="1:34" ht="15.75" x14ac:dyDescent="0.25">
      <c r="A8" s="88" t="s">
        <v>48</v>
      </c>
      <c r="B8" s="89" t="s">
        <v>26</v>
      </c>
      <c r="C8" s="192">
        <v>10873</v>
      </c>
      <c r="D8" s="26"/>
      <c r="E8" s="88" t="s">
        <v>48</v>
      </c>
      <c r="F8" s="89" t="s">
        <v>33</v>
      </c>
      <c r="G8" s="196">
        <v>11354</v>
      </c>
      <c r="H8" s="108">
        <v>3</v>
      </c>
      <c r="I8" s="109">
        <v>0</v>
      </c>
      <c r="J8" s="109">
        <v>5</v>
      </c>
      <c r="K8" s="109">
        <v>6</v>
      </c>
      <c r="L8" s="110" t="s">
        <v>181</v>
      </c>
      <c r="M8" s="26"/>
      <c r="N8" s="303" t="s">
        <v>48</v>
      </c>
      <c r="O8" s="94" t="s">
        <v>28</v>
      </c>
      <c r="P8" s="304">
        <v>16323</v>
      </c>
      <c r="Q8" s="275"/>
      <c r="R8" s="711">
        <v>5</v>
      </c>
      <c r="S8" s="716" t="s">
        <v>28</v>
      </c>
      <c r="T8" s="304">
        <v>16323</v>
      </c>
      <c r="U8" s="347">
        <v>9</v>
      </c>
      <c r="V8" s="34">
        <v>0</v>
      </c>
      <c r="W8" s="34">
        <v>10</v>
      </c>
      <c r="X8" s="34">
        <v>18</v>
      </c>
      <c r="Y8" s="306" t="s">
        <v>335</v>
      </c>
      <c r="Z8" s="26"/>
      <c r="AA8" s="303">
        <v>5</v>
      </c>
      <c r="AB8" s="89" t="s">
        <v>26</v>
      </c>
      <c r="AC8" s="304">
        <v>26179</v>
      </c>
      <c r="AD8" s="305">
        <v>7</v>
      </c>
      <c r="AE8" s="34">
        <v>0</v>
      </c>
      <c r="AF8" s="34">
        <v>12</v>
      </c>
      <c r="AG8" s="34">
        <v>14</v>
      </c>
      <c r="AH8" s="306" t="s">
        <v>336</v>
      </c>
    </row>
    <row r="9" spans="1:34" ht="15.75" x14ac:dyDescent="0.25">
      <c r="A9" s="93" t="s">
        <v>49</v>
      </c>
      <c r="B9" s="94" t="s">
        <v>28</v>
      </c>
      <c r="C9" s="193">
        <v>10833</v>
      </c>
      <c r="D9" s="26"/>
      <c r="E9" s="88" t="s">
        <v>49</v>
      </c>
      <c r="F9" s="89" t="s">
        <v>32</v>
      </c>
      <c r="G9" s="196">
        <v>10333</v>
      </c>
      <c r="H9" s="108">
        <v>3</v>
      </c>
      <c r="I9" s="109">
        <v>0</v>
      </c>
      <c r="J9" s="109">
        <v>5</v>
      </c>
      <c r="K9" s="109">
        <v>6</v>
      </c>
      <c r="L9" s="110" t="s">
        <v>182</v>
      </c>
      <c r="M9" s="26"/>
      <c r="N9" s="303" t="s">
        <v>49</v>
      </c>
      <c r="O9" s="94" t="s">
        <v>263</v>
      </c>
      <c r="P9" s="304">
        <v>15872</v>
      </c>
      <c r="Q9" s="275"/>
      <c r="R9" s="711">
        <v>6</v>
      </c>
      <c r="S9" s="717" t="s">
        <v>26</v>
      </c>
      <c r="T9" s="304">
        <v>15306</v>
      </c>
      <c r="U9" s="347">
        <v>7</v>
      </c>
      <c r="V9" s="34">
        <v>0</v>
      </c>
      <c r="W9" s="34">
        <v>12</v>
      </c>
      <c r="X9" s="34">
        <v>14</v>
      </c>
      <c r="Y9" s="306" t="s">
        <v>336</v>
      </c>
      <c r="Z9" s="26"/>
      <c r="AA9" s="303">
        <v>6</v>
      </c>
      <c r="AB9" s="89" t="s">
        <v>32</v>
      </c>
      <c r="AC9" s="304">
        <v>25644</v>
      </c>
      <c r="AD9" s="305">
        <v>6</v>
      </c>
      <c r="AE9" s="34">
        <v>0</v>
      </c>
      <c r="AF9" s="34">
        <v>13</v>
      </c>
      <c r="AG9" s="34">
        <v>12</v>
      </c>
      <c r="AH9" s="306" t="s">
        <v>337</v>
      </c>
    </row>
    <row r="10" spans="1:34" ht="15.75" x14ac:dyDescent="0.25">
      <c r="A10" s="88" t="s">
        <v>50</v>
      </c>
      <c r="B10" s="89" t="s">
        <v>0</v>
      </c>
      <c r="C10" s="192">
        <v>10797</v>
      </c>
      <c r="D10" s="26"/>
      <c r="E10" s="93" t="s">
        <v>50</v>
      </c>
      <c r="F10" s="94" t="s">
        <v>28</v>
      </c>
      <c r="G10" s="197">
        <v>10833</v>
      </c>
      <c r="H10" s="102">
        <v>2</v>
      </c>
      <c r="I10" s="103">
        <v>0</v>
      </c>
      <c r="J10" s="103">
        <v>6</v>
      </c>
      <c r="K10" s="103">
        <v>4</v>
      </c>
      <c r="L10" s="104" t="s">
        <v>183</v>
      </c>
      <c r="M10" s="26"/>
      <c r="N10" s="303" t="s">
        <v>50</v>
      </c>
      <c r="O10" s="89" t="s">
        <v>0</v>
      </c>
      <c r="P10" s="304">
        <v>15601</v>
      </c>
      <c r="Q10" s="275"/>
      <c r="R10" s="711">
        <v>7</v>
      </c>
      <c r="S10" s="717" t="s">
        <v>32</v>
      </c>
      <c r="T10" s="304">
        <v>15311</v>
      </c>
      <c r="U10" s="347">
        <v>6</v>
      </c>
      <c r="V10" s="34">
        <v>0</v>
      </c>
      <c r="W10" s="34">
        <v>13</v>
      </c>
      <c r="X10" s="34">
        <v>12</v>
      </c>
      <c r="Y10" s="306" t="s">
        <v>337</v>
      </c>
      <c r="Z10" s="26"/>
      <c r="AA10" s="303">
        <v>7</v>
      </c>
      <c r="AB10" s="89" t="s">
        <v>33</v>
      </c>
      <c r="AC10" s="304">
        <v>26682</v>
      </c>
      <c r="AD10" s="305">
        <v>5</v>
      </c>
      <c r="AE10" s="34">
        <v>0</v>
      </c>
      <c r="AF10" s="34">
        <v>14</v>
      </c>
      <c r="AG10" s="34">
        <v>10</v>
      </c>
      <c r="AH10" s="306" t="s">
        <v>340</v>
      </c>
    </row>
    <row r="11" spans="1:34" ht="15.75" x14ac:dyDescent="0.25">
      <c r="A11" s="88" t="s">
        <v>90</v>
      </c>
      <c r="B11" s="89" t="s">
        <v>32</v>
      </c>
      <c r="C11" s="192">
        <v>10333</v>
      </c>
      <c r="D11" s="26"/>
      <c r="E11" s="88" t="s">
        <v>90</v>
      </c>
      <c r="F11" s="89" t="s">
        <v>0</v>
      </c>
      <c r="G11" s="196">
        <v>10797</v>
      </c>
      <c r="H11" s="108">
        <v>2</v>
      </c>
      <c r="I11" s="109">
        <v>0</v>
      </c>
      <c r="J11" s="109">
        <v>6</v>
      </c>
      <c r="K11" s="109">
        <v>4</v>
      </c>
      <c r="L11" s="110" t="s">
        <v>184</v>
      </c>
      <c r="M11" s="26"/>
      <c r="N11" s="303" t="s">
        <v>90</v>
      </c>
      <c r="O11" s="89" t="s">
        <v>33</v>
      </c>
      <c r="P11" s="304">
        <v>15328</v>
      </c>
      <c r="Q11" s="275"/>
      <c r="R11" s="711">
        <v>8</v>
      </c>
      <c r="S11" s="716" t="s">
        <v>263</v>
      </c>
      <c r="T11" s="304">
        <v>15872</v>
      </c>
      <c r="U11" s="713">
        <v>5</v>
      </c>
      <c r="V11" s="34">
        <v>0</v>
      </c>
      <c r="W11" s="34">
        <v>6</v>
      </c>
      <c r="X11" s="34">
        <v>10</v>
      </c>
      <c r="Y11" s="306" t="s">
        <v>338</v>
      </c>
      <c r="Z11" s="26"/>
      <c r="AA11" s="303">
        <v>8</v>
      </c>
      <c r="AB11" s="357" t="s">
        <v>29</v>
      </c>
      <c r="AC11" s="353">
        <v>25054</v>
      </c>
      <c r="AD11" s="354">
        <v>5</v>
      </c>
      <c r="AE11" s="34">
        <v>0</v>
      </c>
      <c r="AF11" s="34">
        <v>14</v>
      </c>
      <c r="AG11" s="34">
        <v>10</v>
      </c>
      <c r="AH11" s="306" t="s">
        <v>339</v>
      </c>
    </row>
    <row r="12" spans="1:34" ht="16.5" thickBot="1" x14ac:dyDescent="0.3">
      <c r="A12" s="95" t="s">
        <v>81</v>
      </c>
      <c r="B12" s="96" t="s">
        <v>29</v>
      </c>
      <c r="C12" s="194">
        <v>10283</v>
      </c>
      <c r="D12" s="26"/>
      <c r="E12" s="95" t="s">
        <v>81</v>
      </c>
      <c r="F12" s="96" t="s">
        <v>29</v>
      </c>
      <c r="G12" s="198">
        <v>10283</v>
      </c>
      <c r="H12" s="105">
        <v>1</v>
      </c>
      <c r="I12" s="106">
        <v>0</v>
      </c>
      <c r="J12" s="106">
        <v>7</v>
      </c>
      <c r="K12" s="106">
        <v>2</v>
      </c>
      <c r="L12" s="107" t="s">
        <v>185</v>
      </c>
      <c r="M12" s="26"/>
      <c r="N12" s="303" t="s">
        <v>81</v>
      </c>
      <c r="O12" s="464" t="s">
        <v>32</v>
      </c>
      <c r="P12" s="353">
        <v>15311</v>
      </c>
      <c r="Q12" s="351"/>
      <c r="R12" s="711">
        <v>9</v>
      </c>
      <c r="S12" s="716" t="s">
        <v>29</v>
      </c>
      <c r="T12" s="304">
        <v>14771</v>
      </c>
      <c r="U12" s="713">
        <v>5</v>
      </c>
      <c r="V12" s="355">
        <v>0</v>
      </c>
      <c r="W12" s="355">
        <v>14</v>
      </c>
      <c r="X12" s="355">
        <v>10</v>
      </c>
      <c r="Y12" s="356" t="s">
        <v>339</v>
      </c>
      <c r="Z12" s="351"/>
      <c r="AA12" s="303">
        <v>9</v>
      </c>
      <c r="AB12" s="464" t="s">
        <v>0</v>
      </c>
      <c r="AC12" s="353">
        <v>26398</v>
      </c>
      <c r="AD12" s="354">
        <v>4</v>
      </c>
      <c r="AE12" s="355">
        <v>0</v>
      </c>
      <c r="AF12" s="355">
        <v>15</v>
      </c>
      <c r="AG12" s="355">
        <v>8</v>
      </c>
      <c r="AH12" s="356" t="s">
        <v>337</v>
      </c>
    </row>
    <row r="13" spans="1:34" ht="15.75" x14ac:dyDescent="0.25">
      <c r="B13" s="48"/>
      <c r="C13" s="180"/>
      <c r="D13" s="26"/>
      <c r="E13" s="26"/>
      <c r="F13" s="26"/>
      <c r="G13" s="180"/>
      <c r="H13" s="26"/>
      <c r="I13" s="26"/>
      <c r="J13" s="26"/>
      <c r="K13" s="26"/>
      <c r="L13" s="26"/>
      <c r="M13" s="26"/>
      <c r="N13" s="303" t="s">
        <v>114</v>
      </c>
      <c r="O13" s="464" t="s">
        <v>26</v>
      </c>
      <c r="P13" s="353">
        <v>15306</v>
      </c>
      <c r="Q13" s="351"/>
      <c r="R13" s="711">
        <v>10</v>
      </c>
      <c r="S13" s="717" t="s">
        <v>33</v>
      </c>
      <c r="T13" s="304">
        <v>15328</v>
      </c>
      <c r="U13" s="347">
        <v>5</v>
      </c>
      <c r="V13" s="355">
        <v>0</v>
      </c>
      <c r="W13" s="355">
        <v>14</v>
      </c>
      <c r="X13" s="355">
        <v>10</v>
      </c>
      <c r="Y13" s="356" t="s">
        <v>340</v>
      </c>
      <c r="Z13" s="351"/>
      <c r="AA13" s="303">
        <v>10</v>
      </c>
      <c r="AB13" s="94" t="s">
        <v>264</v>
      </c>
      <c r="AC13" s="304">
        <v>16741</v>
      </c>
      <c r="AD13" s="305">
        <v>9</v>
      </c>
      <c r="AE13" s="355">
        <v>0</v>
      </c>
      <c r="AF13" s="355">
        <v>2</v>
      </c>
      <c r="AG13" s="355">
        <v>18</v>
      </c>
      <c r="AH13" s="356" t="s">
        <v>334</v>
      </c>
    </row>
    <row r="14" spans="1:34" ht="15.75" x14ac:dyDescent="0.25">
      <c r="B14" s="48"/>
      <c r="C14" s="180"/>
      <c r="D14" s="26"/>
      <c r="E14" s="26"/>
      <c r="F14" s="26"/>
      <c r="G14" s="180"/>
      <c r="H14" s="26"/>
      <c r="I14" s="26"/>
      <c r="J14" s="26"/>
      <c r="K14" s="26"/>
      <c r="L14" s="26"/>
      <c r="M14" s="26"/>
      <c r="N14" s="303" t="s">
        <v>115</v>
      </c>
      <c r="O14" s="357" t="s">
        <v>262</v>
      </c>
      <c r="P14" s="353">
        <v>15022</v>
      </c>
      <c r="Q14" s="351"/>
      <c r="R14" s="711">
        <v>11</v>
      </c>
      <c r="S14" s="717" t="s">
        <v>0</v>
      </c>
      <c r="T14" s="304">
        <v>15601</v>
      </c>
      <c r="U14" s="713">
        <v>4</v>
      </c>
      <c r="V14" s="355">
        <v>0</v>
      </c>
      <c r="W14" s="355">
        <v>15</v>
      </c>
      <c r="X14" s="355">
        <v>8</v>
      </c>
      <c r="Y14" s="356" t="s">
        <v>337</v>
      </c>
      <c r="Z14" s="351"/>
      <c r="AA14" s="303">
        <v>11</v>
      </c>
      <c r="AB14" s="357" t="s">
        <v>263</v>
      </c>
      <c r="AC14" s="353">
        <v>15872</v>
      </c>
      <c r="AD14" s="354">
        <v>5</v>
      </c>
      <c r="AE14" s="355">
        <v>0</v>
      </c>
      <c r="AF14" s="355">
        <v>6</v>
      </c>
      <c r="AG14" s="355">
        <v>10</v>
      </c>
      <c r="AH14" s="356" t="s">
        <v>338</v>
      </c>
    </row>
    <row r="15" spans="1:34" ht="16.5" thickBot="1" x14ac:dyDescent="0.3">
      <c r="A15" s="92"/>
      <c r="B15" s="48" t="s">
        <v>168</v>
      </c>
      <c r="C15" s="180"/>
      <c r="D15" s="26"/>
      <c r="E15" s="26"/>
      <c r="F15" s="26"/>
      <c r="G15" s="180"/>
      <c r="H15" s="26"/>
      <c r="I15" s="26"/>
      <c r="J15" s="26"/>
      <c r="K15" s="26"/>
      <c r="L15" s="26"/>
      <c r="M15" s="26"/>
      <c r="N15" s="307" t="s">
        <v>116</v>
      </c>
      <c r="O15" s="96" t="s">
        <v>29</v>
      </c>
      <c r="P15" s="308">
        <v>14771</v>
      </c>
      <c r="Q15" s="275"/>
      <c r="R15" s="712">
        <v>12</v>
      </c>
      <c r="S15" s="718" t="s">
        <v>262</v>
      </c>
      <c r="T15" s="308">
        <v>15022</v>
      </c>
      <c r="U15" s="600">
        <v>3</v>
      </c>
      <c r="V15" s="38">
        <v>0</v>
      </c>
      <c r="W15" s="38">
        <v>8</v>
      </c>
      <c r="X15" s="38">
        <v>6</v>
      </c>
      <c r="Y15" s="310" t="s">
        <v>341</v>
      </c>
      <c r="Z15" s="26"/>
      <c r="AA15" s="307">
        <v>12</v>
      </c>
      <c r="AB15" s="96" t="s">
        <v>262</v>
      </c>
      <c r="AC15" s="308">
        <v>15022</v>
      </c>
      <c r="AD15" s="309">
        <v>3</v>
      </c>
      <c r="AE15" s="38">
        <v>0</v>
      </c>
      <c r="AF15" s="38">
        <v>8</v>
      </c>
      <c r="AG15" s="38">
        <v>6</v>
      </c>
      <c r="AH15" s="310" t="s">
        <v>341</v>
      </c>
    </row>
    <row r="16" spans="1:34" ht="15.75" x14ac:dyDescent="0.25">
      <c r="A16" s="87"/>
      <c r="B16" s="48" t="s">
        <v>169</v>
      </c>
      <c r="C16" s="180"/>
      <c r="D16" s="26"/>
      <c r="E16" s="26"/>
      <c r="F16" s="26"/>
      <c r="G16" s="180"/>
      <c r="H16" s="26"/>
      <c r="I16" s="26"/>
      <c r="J16" s="26"/>
      <c r="K16" s="26"/>
      <c r="L16" s="26"/>
      <c r="M16" s="26"/>
      <c r="N16" s="26"/>
      <c r="O16" s="26"/>
      <c r="P16" s="26"/>
      <c r="Q16" s="508"/>
      <c r="R16" s="509"/>
      <c r="S16" s="213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8"/>
      <c r="AF16" s="28"/>
    </row>
    <row r="17" spans="1:32" ht="15.75" thickBot="1" x14ac:dyDescent="0.3">
      <c r="B17" s="50"/>
      <c r="C17" s="51"/>
      <c r="D17" s="51"/>
      <c r="E17" s="51"/>
      <c r="F17" s="51"/>
      <c r="G17" s="51"/>
      <c r="H17" s="51"/>
      <c r="I17" s="51"/>
      <c r="J17" s="52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26"/>
      <c r="W17" s="51"/>
      <c r="X17" s="27"/>
      <c r="Y17" s="51"/>
      <c r="Z17" s="51"/>
      <c r="AA17" s="51"/>
      <c r="AB17" s="51"/>
      <c r="AC17" s="51"/>
      <c r="AD17" s="51"/>
      <c r="AE17" s="28"/>
      <c r="AF17" s="28"/>
    </row>
    <row r="18" spans="1:32" ht="15.75" thickBot="1" x14ac:dyDescent="0.3">
      <c r="A18" s="1270" t="s">
        <v>344</v>
      </c>
      <c r="B18" s="1271"/>
      <c r="C18" s="1272"/>
      <c r="D18" s="518"/>
      <c r="E18" s="1270" t="s">
        <v>345</v>
      </c>
      <c r="F18" s="1273"/>
      <c r="G18" s="1273"/>
      <c r="H18" s="1273"/>
      <c r="I18" s="1273"/>
      <c r="J18" s="1273"/>
      <c r="K18" s="1273"/>
      <c r="L18" s="1274"/>
      <c r="M18" s="518"/>
      <c r="N18" s="1270" t="s">
        <v>448</v>
      </c>
      <c r="O18" s="1271"/>
      <c r="P18" s="1272"/>
      <c r="Q18" s="858"/>
      <c r="R18" s="1270" t="s">
        <v>449</v>
      </c>
      <c r="S18" s="1273"/>
      <c r="T18" s="1273"/>
      <c r="U18" s="1273"/>
      <c r="V18" s="1273"/>
      <c r="W18" s="1273"/>
      <c r="X18" s="1273"/>
      <c r="Y18" s="1274"/>
    </row>
    <row r="19" spans="1:32" ht="15.75" thickBot="1" x14ac:dyDescent="0.3">
      <c r="A19" s="53" t="s">
        <v>99</v>
      </c>
      <c r="B19" s="510" t="s">
        <v>96</v>
      </c>
      <c r="C19" s="714" t="s">
        <v>97</v>
      </c>
      <c r="D19" s="518"/>
      <c r="E19" s="510" t="s">
        <v>99</v>
      </c>
      <c r="F19" s="510" t="s">
        <v>96</v>
      </c>
      <c r="G19" s="714" t="s">
        <v>97</v>
      </c>
      <c r="H19" s="97" t="s">
        <v>173</v>
      </c>
      <c r="I19" s="98" t="s">
        <v>174</v>
      </c>
      <c r="J19" s="97" t="s">
        <v>175</v>
      </c>
      <c r="K19" s="98" t="s">
        <v>176</v>
      </c>
      <c r="L19" s="97" t="s">
        <v>177</v>
      </c>
      <c r="M19" s="518"/>
      <c r="N19" s="53" t="s">
        <v>99</v>
      </c>
      <c r="O19" s="510" t="s">
        <v>96</v>
      </c>
      <c r="P19" s="714" t="s">
        <v>97</v>
      </c>
      <c r="Q19" s="858"/>
      <c r="R19" s="510" t="s">
        <v>99</v>
      </c>
      <c r="S19" s="510" t="s">
        <v>96</v>
      </c>
      <c r="T19" s="714" t="s">
        <v>97</v>
      </c>
      <c r="U19" s="97" t="s">
        <v>173</v>
      </c>
      <c r="V19" s="98" t="s">
        <v>174</v>
      </c>
      <c r="W19" s="97" t="s">
        <v>175</v>
      </c>
      <c r="X19" s="98" t="s">
        <v>176</v>
      </c>
      <c r="Y19" s="97" t="s">
        <v>177</v>
      </c>
      <c r="Z19" s="3"/>
      <c r="AA19" s="3"/>
      <c r="AB19" s="3"/>
      <c r="AC19" s="3"/>
      <c r="AD19" s="3"/>
    </row>
    <row r="20" spans="1:32" ht="15.75" x14ac:dyDescent="0.25">
      <c r="A20" s="710" t="s">
        <v>4</v>
      </c>
      <c r="B20" s="732" t="s">
        <v>24</v>
      </c>
      <c r="C20" s="300">
        <v>19800</v>
      </c>
      <c r="D20" s="518"/>
      <c r="E20" s="299" t="s">
        <v>4</v>
      </c>
      <c r="F20" s="715" t="s">
        <v>8</v>
      </c>
      <c r="G20" s="300">
        <v>19456</v>
      </c>
      <c r="H20" s="301">
        <v>13</v>
      </c>
      <c r="I20" s="37">
        <v>0</v>
      </c>
      <c r="J20" s="37">
        <v>0</v>
      </c>
      <c r="K20" s="37">
        <v>26</v>
      </c>
      <c r="L20" s="302" t="s">
        <v>390</v>
      </c>
      <c r="M20" s="518"/>
      <c r="N20" s="299" t="s">
        <v>4</v>
      </c>
      <c r="O20" s="715" t="s">
        <v>452</v>
      </c>
      <c r="P20" s="191">
        <v>21511</v>
      </c>
      <c r="Q20" s="858"/>
      <c r="R20" s="710" t="s">
        <v>4</v>
      </c>
      <c r="S20" s="715" t="s">
        <v>8</v>
      </c>
      <c r="T20" s="300">
        <v>21218</v>
      </c>
      <c r="U20" s="599">
        <v>13</v>
      </c>
      <c r="V20" s="37">
        <v>0</v>
      </c>
      <c r="W20" s="37">
        <v>1</v>
      </c>
      <c r="X20" s="37">
        <v>26</v>
      </c>
      <c r="Y20" s="302" t="s">
        <v>477</v>
      </c>
    </row>
    <row r="21" spans="1:32" ht="15.75" x14ac:dyDescent="0.25">
      <c r="A21" s="711" t="s">
        <v>5</v>
      </c>
      <c r="B21" s="716" t="s">
        <v>8</v>
      </c>
      <c r="C21" s="304">
        <v>19456</v>
      </c>
      <c r="D21" s="518"/>
      <c r="E21" s="303" t="s">
        <v>5</v>
      </c>
      <c r="F21" s="716" t="s">
        <v>27</v>
      </c>
      <c r="G21" s="304">
        <v>19427</v>
      </c>
      <c r="H21" s="305">
        <v>12</v>
      </c>
      <c r="I21" s="34">
        <v>0</v>
      </c>
      <c r="J21" s="34">
        <v>1</v>
      </c>
      <c r="K21" s="34">
        <v>24</v>
      </c>
      <c r="L21" s="306" t="s">
        <v>426</v>
      </c>
      <c r="M21" s="49"/>
      <c r="N21" s="303" t="s">
        <v>5</v>
      </c>
      <c r="O21" s="717" t="s">
        <v>24</v>
      </c>
      <c r="P21" s="192">
        <v>21510</v>
      </c>
      <c r="Q21" s="858"/>
      <c r="R21" s="711" t="s">
        <v>5</v>
      </c>
      <c r="S21" s="716" t="s">
        <v>452</v>
      </c>
      <c r="T21" s="304">
        <v>21511</v>
      </c>
      <c r="U21" s="347">
        <v>12</v>
      </c>
      <c r="V21" s="34">
        <v>0</v>
      </c>
      <c r="W21" s="34">
        <v>2</v>
      </c>
      <c r="X21" s="34">
        <v>24</v>
      </c>
      <c r="Y21" s="306" t="s">
        <v>489</v>
      </c>
    </row>
    <row r="22" spans="1:32" ht="15.75" x14ac:dyDescent="0.25">
      <c r="A22" s="711" t="s">
        <v>6</v>
      </c>
      <c r="B22" s="716" t="s">
        <v>27</v>
      </c>
      <c r="C22" s="304">
        <v>19427</v>
      </c>
      <c r="D22" s="518"/>
      <c r="E22" s="303" t="s">
        <v>6</v>
      </c>
      <c r="F22" s="717" t="s">
        <v>24</v>
      </c>
      <c r="G22" s="304">
        <v>19800</v>
      </c>
      <c r="H22" s="305">
        <v>10</v>
      </c>
      <c r="I22" s="34">
        <v>0</v>
      </c>
      <c r="J22" s="34">
        <v>3</v>
      </c>
      <c r="K22" s="34">
        <v>20</v>
      </c>
      <c r="L22" s="306" t="s">
        <v>391</v>
      </c>
      <c r="M22" s="49"/>
      <c r="N22" s="303" t="s">
        <v>6</v>
      </c>
      <c r="O22" s="716" t="s">
        <v>8</v>
      </c>
      <c r="P22" s="193">
        <v>21218</v>
      </c>
      <c r="Q22" s="858"/>
      <c r="R22" s="711" t="s">
        <v>6</v>
      </c>
      <c r="S22" s="717" t="s">
        <v>24</v>
      </c>
      <c r="T22" s="304">
        <v>21510</v>
      </c>
      <c r="U22" s="347">
        <v>11</v>
      </c>
      <c r="V22" s="34">
        <v>0</v>
      </c>
      <c r="W22" s="34">
        <v>3</v>
      </c>
      <c r="X22" s="34">
        <v>22</v>
      </c>
      <c r="Y22" s="306" t="s">
        <v>479</v>
      </c>
    </row>
    <row r="23" spans="1:32" ht="15.75" x14ac:dyDescent="0.25">
      <c r="A23" s="711" t="s">
        <v>7</v>
      </c>
      <c r="B23" s="716" t="s">
        <v>28</v>
      </c>
      <c r="C23" s="304">
        <v>19427</v>
      </c>
      <c r="D23" s="518"/>
      <c r="E23" s="303" t="s">
        <v>7</v>
      </c>
      <c r="F23" s="716" t="s">
        <v>28</v>
      </c>
      <c r="G23" s="304">
        <v>19427</v>
      </c>
      <c r="H23" s="305">
        <v>8</v>
      </c>
      <c r="I23" s="34">
        <v>0</v>
      </c>
      <c r="J23" s="34">
        <v>5</v>
      </c>
      <c r="K23" s="34">
        <v>16</v>
      </c>
      <c r="L23" s="306" t="s">
        <v>392</v>
      </c>
      <c r="M23" s="518"/>
      <c r="N23" s="303" t="s">
        <v>7</v>
      </c>
      <c r="O23" s="716" t="s">
        <v>27</v>
      </c>
      <c r="P23" s="193">
        <v>21106</v>
      </c>
      <c r="Q23" s="858"/>
      <c r="R23" s="711" t="s">
        <v>7</v>
      </c>
      <c r="S23" s="716" t="s">
        <v>27</v>
      </c>
      <c r="T23" s="304">
        <v>21106</v>
      </c>
      <c r="U23" s="347">
        <v>10</v>
      </c>
      <c r="V23" s="34">
        <v>0</v>
      </c>
      <c r="W23" s="34">
        <v>4</v>
      </c>
      <c r="X23" s="34">
        <v>20</v>
      </c>
      <c r="Y23" s="306" t="s">
        <v>478</v>
      </c>
    </row>
    <row r="24" spans="1:32" ht="15.75" x14ac:dyDescent="0.25">
      <c r="A24" s="711" t="s">
        <v>48</v>
      </c>
      <c r="B24" s="717" t="s">
        <v>264</v>
      </c>
      <c r="C24" s="304">
        <v>18826</v>
      </c>
      <c r="D24" s="518"/>
      <c r="E24" s="303" t="s">
        <v>48</v>
      </c>
      <c r="F24" s="717" t="s">
        <v>264</v>
      </c>
      <c r="G24" s="304">
        <v>18826</v>
      </c>
      <c r="H24" s="305">
        <v>7</v>
      </c>
      <c r="I24" s="34">
        <v>0</v>
      </c>
      <c r="J24" s="34">
        <v>6</v>
      </c>
      <c r="K24" s="34">
        <v>14</v>
      </c>
      <c r="L24" s="306" t="s">
        <v>393</v>
      </c>
      <c r="M24" s="518"/>
      <c r="N24" s="303" t="s">
        <v>48</v>
      </c>
      <c r="O24" s="716" t="s">
        <v>264</v>
      </c>
      <c r="P24" s="193">
        <v>21026</v>
      </c>
      <c r="Q24" s="858"/>
      <c r="R24" s="711" t="s">
        <v>48</v>
      </c>
      <c r="S24" s="716" t="s">
        <v>28</v>
      </c>
      <c r="T24" s="304">
        <v>20963</v>
      </c>
      <c r="U24" s="347">
        <v>10</v>
      </c>
      <c r="V24" s="34">
        <v>0</v>
      </c>
      <c r="W24" s="34">
        <v>4</v>
      </c>
      <c r="X24" s="34">
        <v>20</v>
      </c>
      <c r="Y24" s="306" t="s">
        <v>480</v>
      </c>
    </row>
    <row r="25" spans="1:32" ht="15.75" x14ac:dyDescent="0.25">
      <c r="A25" s="711" t="s">
        <v>49</v>
      </c>
      <c r="B25" s="717" t="s">
        <v>342</v>
      </c>
      <c r="C25" s="304">
        <v>18494</v>
      </c>
      <c r="D25" s="518"/>
      <c r="E25" s="303" t="s">
        <v>49</v>
      </c>
      <c r="F25" s="717" t="s">
        <v>342</v>
      </c>
      <c r="G25" s="304">
        <v>18494</v>
      </c>
      <c r="H25" s="305">
        <v>7</v>
      </c>
      <c r="I25" s="34">
        <v>0</v>
      </c>
      <c r="J25" s="34">
        <v>6</v>
      </c>
      <c r="K25" s="34">
        <v>14</v>
      </c>
      <c r="L25" s="306" t="s">
        <v>393</v>
      </c>
      <c r="M25" s="518"/>
      <c r="N25" s="303" t="s">
        <v>49</v>
      </c>
      <c r="O25" s="716" t="s">
        <v>28</v>
      </c>
      <c r="P25" s="193">
        <v>20963</v>
      </c>
      <c r="Q25" s="858"/>
      <c r="R25" s="711" t="s">
        <v>49</v>
      </c>
      <c r="S25" s="716" t="s">
        <v>264</v>
      </c>
      <c r="T25" s="304">
        <v>21026</v>
      </c>
      <c r="U25" s="347">
        <v>8</v>
      </c>
      <c r="V25" s="34">
        <v>0</v>
      </c>
      <c r="W25" s="34">
        <v>6</v>
      </c>
      <c r="X25" s="34">
        <v>16</v>
      </c>
      <c r="Y25" s="306" t="s">
        <v>481</v>
      </c>
    </row>
    <row r="26" spans="1:32" ht="15.75" x14ac:dyDescent="0.25">
      <c r="A26" s="711" t="s">
        <v>50</v>
      </c>
      <c r="B26" s="717" t="s">
        <v>33</v>
      </c>
      <c r="C26" s="304">
        <v>18143</v>
      </c>
      <c r="D26" s="518"/>
      <c r="E26" s="303" t="s">
        <v>50</v>
      </c>
      <c r="F26" s="716" t="s">
        <v>29</v>
      </c>
      <c r="G26" s="304">
        <v>17350</v>
      </c>
      <c r="H26" s="305">
        <v>6</v>
      </c>
      <c r="I26" s="34">
        <v>0</v>
      </c>
      <c r="J26" s="34">
        <v>7</v>
      </c>
      <c r="K26" s="34">
        <v>12</v>
      </c>
      <c r="L26" s="306" t="s">
        <v>444</v>
      </c>
      <c r="M26" s="518"/>
      <c r="N26" s="303" t="s">
        <v>50</v>
      </c>
      <c r="O26" s="717" t="s">
        <v>342</v>
      </c>
      <c r="P26" s="192">
        <v>20128</v>
      </c>
      <c r="Q26" s="858"/>
      <c r="R26" s="711" t="s">
        <v>50</v>
      </c>
      <c r="S26" s="717" t="s">
        <v>342</v>
      </c>
      <c r="T26" s="304">
        <v>20128</v>
      </c>
      <c r="U26" s="347">
        <v>8</v>
      </c>
      <c r="V26" s="34">
        <v>0</v>
      </c>
      <c r="W26" s="34">
        <v>6</v>
      </c>
      <c r="X26" s="34">
        <v>16</v>
      </c>
      <c r="Y26" s="306" t="s">
        <v>482</v>
      </c>
    </row>
    <row r="27" spans="1:32" ht="15.75" x14ac:dyDescent="0.25">
      <c r="A27" s="711" t="s">
        <v>90</v>
      </c>
      <c r="B27" s="717" t="s">
        <v>347</v>
      </c>
      <c r="C27" s="304">
        <v>17931</v>
      </c>
      <c r="D27" s="518"/>
      <c r="E27" s="303" t="s">
        <v>90</v>
      </c>
      <c r="F27" s="717" t="s">
        <v>347</v>
      </c>
      <c r="G27" s="304">
        <v>17931</v>
      </c>
      <c r="H27" s="305">
        <v>5</v>
      </c>
      <c r="I27" s="34">
        <v>1</v>
      </c>
      <c r="J27" s="34">
        <v>7</v>
      </c>
      <c r="K27" s="34">
        <v>11</v>
      </c>
      <c r="L27" s="306" t="s">
        <v>394</v>
      </c>
      <c r="M27" s="518"/>
      <c r="N27" s="303" t="s">
        <v>90</v>
      </c>
      <c r="O27" s="717" t="s">
        <v>347</v>
      </c>
      <c r="P27" s="192">
        <v>20044</v>
      </c>
      <c r="Q27" s="858"/>
      <c r="R27" s="711" t="s">
        <v>90</v>
      </c>
      <c r="S27" s="717" t="s">
        <v>29</v>
      </c>
      <c r="T27" s="304">
        <v>19974</v>
      </c>
      <c r="U27" s="347">
        <v>7</v>
      </c>
      <c r="V27" s="34">
        <v>0</v>
      </c>
      <c r="W27" s="34">
        <v>7</v>
      </c>
      <c r="X27" s="34">
        <v>14</v>
      </c>
      <c r="Y27" s="306" t="s">
        <v>483</v>
      </c>
    </row>
    <row r="28" spans="1:32" ht="15.75" x14ac:dyDescent="0.25">
      <c r="A28" s="711" t="s">
        <v>81</v>
      </c>
      <c r="B28" s="717" t="s">
        <v>349</v>
      </c>
      <c r="C28" s="304">
        <v>17611</v>
      </c>
      <c r="D28" s="518"/>
      <c r="E28" s="303" t="s">
        <v>81</v>
      </c>
      <c r="F28" s="717" t="s">
        <v>33</v>
      </c>
      <c r="G28" s="304">
        <v>18143</v>
      </c>
      <c r="H28" s="305">
        <v>5</v>
      </c>
      <c r="I28" s="34">
        <v>0</v>
      </c>
      <c r="J28" s="34">
        <v>8</v>
      </c>
      <c r="K28" s="34">
        <v>10</v>
      </c>
      <c r="L28" s="306" t="s">
        <v>445</v>
      </c>
      <c r="M28" s="518"/>
      <c r="N28" s="303" t="s">
        <v>81</v>
      </c>
      <c r="O28" s="717" t="s">
        <v>29</v>
      </c>
      <c r="P28" s="192">
        <v>19974</v>
      </c>
      <c r="Q28" s="858"/>
      <c r="R28" s="711" t="s">
        <v>81</v>
      </c>
      <c r="S28" s="717" t="s">
        <v>347</v>
      </c>
      <c r="T28" s="304">
        <v>20044</v>
      </c>
      <c r="U28" s="347">
        <v>6</v>
      </c>
      <c r="V28" s="34">
        <v>0</v>
      </c>
      <c r="W28" s="34">
        <v>8</v>
      </c>
      <c r="X28" s="34">
        <v>12</v>
      </c>
      <c r="Y28" s="306" t="s">
        <v>484</v>
      </c>
    </row>
    <row r="29" spans="1:32" ht="15.75" x14ac:dyDescent="0.25">
      <c r="A29" s="711" t="s">
        <v>114</v>
      </c>
      <c r="B29" s="717" t="s">
        <v>263</v>
      </c>
      <c r="C29" s="304">
        <v>17555</v>
      </c>
      <c r="D29" s="518"/>
      <c r="E29" s="303" t="s">
        <v>114</v>
      </c>
      <c r="F29" s="717" t="s">
        <v>349</v>
      </c>
      <c r="G29" s="304">
        <v>17611</v>
      </c>
      <c r="H29" s="305">
        <v>4</v>
      </c>
      <c r="I29" s="34">
        <v>1</v>
      </c>
      <c r="J29" s="34">
        <v>8</v>
      </c>
      <c r="K29" s="34">
        <v>9</v>
      </c>
      <c r="L29" s="306" t="s">
        <v>395</v>
      </c>
      <c r="M29" s="518"/>
      <c r="N29" s="303" t="s">
        <v>114</v>
      </c>
      <c r="O29" s="716" t="s">
        <v>343</v>
      </c>
      <c r="P29" s="193">
        <v>19481</v>
      </c>
      <c r="Q29" s="858"/>
      <c r="R29" s="711" t="s">
        <v>114</v>
      </c>
      <c r="S29" s="717" t="s">
        <v>26</v>
      </c>
      <c r="T29" s="304">
        <v>18652</v>
      </c>
      <c r="U29" s="347">
        <v>5</v>
      </c>
      <c r="V29" s="34">
        <v>0</v>
      </c>
      <c r="W29" s="34">
        <v>9</v>
      </c>
      <c r="X29" s="34">
        <v>10</v>
      </c>
      <c r="Y29" s="306" t="s">
        <v>487</v>
      </c>
    </row>
    <row r="30" spans="1:32" ht="15.75" x14ac:dyDescent="0.25">
      <c r="A30" s="711" t="s">
        <v>115</v>
      </c>
      <c r="B30" s="716" t="s">
        <v>29</v>
      </c>
      <c r="C30" s="304">
        <v>17350</v>
      </c>
      <c r="D30" s="518"/>
      <c r="E30" s="303" t="s">
        <v>115</v>
      </c>
      <c r="F30" s="717" t="s">
        <v>263</v>
      </c>
      <c r="G30" s="304">
        <v>17555</v>
      </c>
      <c r="H30" s="305">
        <v>4</v>
      </c>
      <c r="I30" s="34">
        <v>0</v>
      </c>
      <c r="J30" s="34">
        <v>9</v>
      </c>
      <c r="K30" s="34">
        <v>8</v>
      </c>
      <c r="L30" s="306" t="s">
        <v>396</v>
      </c>
      <c r="M30" s="518"/>
      <c r="N30" s="303" t="s">
        <v>115</v>
      </c>
      <c r="O30" s="717" t="s">
        <v>33</v>
      </c>
      <c r="P30" s="192">
        <v>19467</v>
      </c>
      <c r="Q30" s="858"/>
      <c r="R30" s="711" t="s">
        <v>115</v>
      </c>
      <c r="S30" s="717" t="s">
        <v>33</v>
      </c>
      <c r="T30" s="304">
        <v>19467</v>
      </c>
      <c r="U30" s="347">
        <v>4</v>
      </c>
      <c r="V30" s="34">
        <v>0</v>
      </c>
      <c r="W30" s="34">
        <v>10</v>
      </c>
      <c r="X30" s="34">
        <v>8</v>
      </c>
      <c r="Y30" s="306" t="s">
        <v>485</v>
      </c>
    </row>
    <row r="31" spans="1:32" ht="15.75" x14ac:dyDescent="0.25">
      <c r="A31" s="711" t="s">
        <v>116</v>
      </c>
      <c r="B31" s="716" t="s">
        <v>343</v>
      </c>
      <c r="C31" s="304">
        <v>17164</v>
      </c>
      <c r="D31" s="518"/>
      <c r="E31" s="303" t="s">
        <v>116</v>
      </c>
      <c r="F31" s="716" t="s">
        <v>343</v>
      </c>
      <c r="G31" s="304">
        <v>17164</v>
      </c>
      <c r="H31" s="305">
        <v>4</v>
      </c>
      <c r="I31" s="34">
        <v>0</v>
      </c>
      <c r="J31" s="34">
        <v>9</v>
      </c>
      <c r="K31" s="34">
        <v>8</v>
      </c>
      <c r="L31" s="306" t="s">
        <v>396</v>
      </c>
      <c r="M31" s="518"/>
      <c r="N31" s="303" t="s">
        <v>116</v>
      </c>
      <c r="O31" s="716" t="s">
        <v>451</v>
      </c>
      <c r="P31" s="193">
        <v>19342</v>
      </c>
      <c r="Q31" s="858"/>
      <c r="R31" s="711" t="s">
        <v>116</v>
      </c>
      <c r="S31" s="716" t="s">
        <v>451</v>
      </c>
      <c r="T31" s="304">
        <v>19342</v>
      </c>
      <c r="U31" s="347">
        <v>4</v>
      </c>
      <c r="V31" s="34">
        <v>0</v>
      </c>
      <c r="W31" s="34">
        <v>10</v>
      </c>
      <c r="X31" s="34">
        <v>8</v>
      </c>
      <c r="Y31" s="306" t="s">
        <v>486</v>
      </c>
    </row>
    <row r="32" spans="1:32" ht="15.75" x14ac:dyDescent="0.25">
      <c r="A32" s="711" t="s">
        <v>117</v>
      </c>
      <c r="B32" s="717" t="s">
        <v>26</v>
      </c>
      <c r="C32" s="304">
        <v>17002</v>
      </c>
      <c r="D32" s="518"/>
      <c r="E32" s="303" t="s">
        <v>117</v>
      </c>
      <c r="F32" s="717" t="s">
        <v>26</v>
      </c>
      <c r="G32" s="304">
        <v>17002</v>
      </c>
      <c r="H32" s="305">
        <v>3</v>
      </c>
      <c r="I32" s="34">
        <v>0</v>
      </c>
      <c r="J32" s="34">
        <v>10</v>
      </c>
      <c r="K32" s="34">
        <v>6</v>
      </c>
      <c r="L32" s="306" t="s">
        <v>395</v>
      </c>
      <c r="M32" s="518"/>
      <c r="N32" s="303" t="s">
        <v>117</v>
      </c>
      <c r="O32" s="717" t="s">
        <v>32</v>
      </c>
      <c r="P32" s="192">
        <v>18815</v>
      </c>
      <c r="Q32" s="858"/>
      <c r="R32" s="711" t="s">
        <v>117</v>
      </c>
      <c r="S32" s="717" t="s">
        <v>263</v>
      </c>
      <c r="T32" s="304">
        <v>17965</v>
      </c>
      <c r="U32" s="347">
        <v>3</v>
      </c>
      <c r="V32" s="34">
        <v>0</v>
      </c>
      <c r="W32" s="34">
        <v>11</v>
      </c>
      <c r="X32" s="34">
        <v>6</v>
      </c>
      <c r="Y32" s="306" t="s">
        <v>487</v>
      </c>
    </row>
    <row r="33" spans="1:25" ht="16.5" thickBot="1" x14ac:dyDescent="0.3">
      <c r="A33" s="712" t="s">
        <v>118</v>
      </c>
      <c r="B33" s="731" t="s">
        <v>32</v>
      </c>
      <c r="C33" s="308">
        <v>16608</v>
      </c>
      <c r="D33" s="518"/>
      <c r="E33" s="307" t="s">
        <v>118</v>
      </c>
      <c r="F33" s="731" t="s">
        <v>32</v>
      </c>
      <c r="G33" s="308">
        <v>16608</v>
      </c>
      <c r="H33" s="309">
        <v>2</v>
      </c>
      <c r="I33" s="38">
        <v>0</v>
      </c>
      <c r="J33" s="38">
        <v>11</v>
      </c>
      <c r="K33" s="38">
        <v>4</v>
      </c>
      <c r="L33" s="310" t="s">
        <v>395</v>
      </c>
      <c r="M33" s="518"/>
      <c r="N33" s="303" t="s">
        <v>118</v>
      </c>
      <c r="O33" s="862" t="s">
        <v>26</v>
      </c>
      <c r="P33" s="1104">
        <v>18652</v>
      </c>
      <c r="Q33" s="861"/>
      <c r="R33" s="711" t="s">
        <v>118</v>
      </c>
      <c r="S33" s="716" t="s">
        <v>343</v>
      </c>
      <c r="T33" s="304">
        <v>19481</v>
      </c>
      <c r="U33" s="713">
        <v>2</v>
      </c>
      <c r="V33" s="355">
        <v>0</v>
      </c>
      <c r="W33" s="355">
        <v>12</v>
      </c>
      <c r="X33" s="355">
        <v>4</v>
      </c>
      <c r="Y33" s="356" t="s">
        <v>488</v>
      </c>
    </row>
    <row r="34" spans="1:25" ht="16.5" thickBot="1" x14ac:dyDescent="0.3">
      <c r="B34" s="22"/>
      <c r="C34" s="23"/>
      <c r="N34" s="307" t="s">
        <v>119</v>
      </c>
      <c r="O34" s="731" t="s">
        <v>263</v>
      </c>
      <c r="P34" s="1105">
        <v>17965</v>
      </c>
      <c r="Q34" s="858"/>
      <c r="R34" s="711" t="s">
        <v>119</v>
      </c>
      <c r="S34" s="731" t="s">
        <v>32</v>
      </c>
      <c r="T34" s="308">
        <v>18815</v>
      </c>
      <c r="U34" s="600">
        <v>2</v>
      </c>
      <c r="V34" s="38">
        <v>0</v>
      </c>
      <c r="W34" s="38">
        <v>12</v>
      </c>
      <c r="X34" s="38">
        <v>4</v>
      </c>
      <c r="Y34" s="310" t="s">
        <v>490</v>
      </c>
    </row>
    <row r="35" spans="1:25" x14ac:dyDescent="0.25">
      <c r="A35" s="87" t="s">
        <v>527</v>
      </c>
    </row>
    <row r="36" spans="1:25" x14ac:dyDescent="0.25">
      <c r="A36" s="92" t="s">
        <v>528</v>
      </c>
    </row>
    <row r="37" spans="1:25" ht="15.75" thickBot="1" x14ac:dyDescent="0.3"/>
    <row r="38" spans="1:25" ht="15.75" thickBot="1" x14ac:dyDescent="0.3">
      <c r="A38" s="1265" t="s">
        <v>537</v>
      </c>
      <c r="B38" s="1266"/>
      <c r="C38" s="1267"/>
      <c r="D38" s="1204"/>
      <c r="E38" s="1265" t="s">
        <v>536</v>
      </c>
      <c r="F38" s="1268"/>
      <c r="G38" s="1268"/>
      <c r="H38" s="1268"/>
      <c r="I38" s="1268"/>
      <c r="J38" s="1268"/>
      <c r="K38" s="1268"/>
      <c r="L38" s="1269"/>
    </row>
    <row r="39" spans="1:25" ht="15.75" thickBot="1" x14ac:dyDescent="0.3">
      <c r="A39" s="53" t="s">
        <v>99</v>
      </c>
      <c r="B39" s="53" t="s">
        <v>96</v>
      </c>
      <c r="C39" s="1264" t="s">
        <v>97</v>
      </c>
      <c r="D39" s="1204"/>
      <c r="E39" s="510" t="s">
        <v>99</v>
      </c>
      <c r="F39" s="510" t="s">
        <v>96</v>
      </c>
      <c r="G39" s="714" t="s">
        <v>97</v>
      </c>
      <c r="H39" s="97" t="s">
        <v>173</v>
      </c>
      <c r="I39" s="98" t="s">
        <v>174</v>
      </c>
      <c r="J39" s="97" t="s">
        <v>175</v>
      </c>
      <c r="K39" s="98" t="s">
        <v>176</v>
      </c>
      <c r="L39" s="97" t="s">
        <v>177</v>
      </c>
    </row>
    <row r="40" spans="1:25" ht="15.75" x14ac:dyDescent="0.25">
      <c r="A40" s="299" t="s">
        <v>4</v>
      </c>
      <c r="B40" s="1399" t="s">
        <v>342</v>
      </c>
      <c r="C40" s="1401"/>
      <c r="D40" s="1204"/>
      <c r="E40" s="710" t="s">
        <v>4</v>
      </c>
      <c r="F40" s="732" t="s">
        <v>342</v>
      </c>
      <c r="G40" s="1402"/>
      <c r="H40" s="599"/>
      <c r="I40" s="37"/>
      <c r="J40" s="37"/>
      <c r="K40" s="37"/>
      <c r="L40" s="302"/>
    </row>
    <row r="41" spans="1:25" ht="15.75" x14ac:dyDescent="0.25">
      <c r="A41" s="303" t="s">
        <v>5</v>
      </c>
      <c r="B41" s="862" t="s">
        <v>26</v>
      </c>
      <c r="C41" s="192"/>
      <c r="D41" s="1204"/>
      <c r="E41" s="711" t="s">
        <v>5</v>
      </c>
      <c r="F41" s="862" t="s">
        <v>26</v>
      </c>
      <c r="G41" s="192"/>
      <c r="H41" s="347"/>
      <c r="I41" s="34"/>
      <c r="J41" s="34"/>
      <c r="K41" s="34"/>
      <c r="L41" s="306"/>
    </row>
    <row r="42" spans="1:25" ht="15.75" x14ac:dyDescent="0.25">
      <c r="A42" s="303" t="s">
        <v>6</v>
      </c>
      <c r="B42" s="717" t="s">
        <v>29</v>
      </c>
      <c r="C42" s="192"/>
      <c r="D42" s="1204"/>
      <c r="E42" s="711" t="s">
        <v>6</v>
      </c>
      <c r="F42" s="717" t="s">
        <v>29</v>
      </c>
      <c r="G42" s="192"/>
      <c r="H42" s="347"/>
      <c r="I42" s="34"/>
      <c r="J42" s="34"/>
      <c r="K42" s="34"/>
      <c r="L42" s="306"/>
    </row>
    <row r="43" spans="1:25" ht="15.75" x14ac:dyDescent="0.25">
      <c r="A43" s="303" t="s">
        <v>7</v>
      </c>
      <c r="B43" s="717" t="s">
        <v>24</v>
      </c>
      <c r="C43" s="192"/>
      <c r="D43" s="1204"/>
      <c r="E43" s="711" t="s">
        <v>7</v>
      </c>
      <c r="F43" s="717" t="s">
        <v>24</v>
      </c>
      <c r="G43" s="192"/>
      <c r="H43" s="347"/>
      <c r="I43" s="34"/>
      <c r="J43" s="34"/>
      <c r="K43" s="34"/>
      <c r="L43" s="306"/>
    </row>
    <row r="44" spans="1:25" ht="15.75" x14ac:dyDescent="0.25">
      <c r="A44" s="303" t="s">
        <v>48</v>
      </c>
      <c r="B44" s="716" t="s">
        <v>343</v>
      </c>
      <c r="C44" s="193"/>
      <c r="D44" s="1204"/>
      <c r="E44" s="711" t="s">
        <v>48</v>
      </c>
      <c r="F44" s="716" t="s">
        <v>343</v>
      </c>
      <c r="G44" s="193"/>
      <c r="H44" s="347"/>
      <c r="I44" s="34"/>
      <c r="J44" s="34"/>
      <c r="K44" s="34"/>
      <c r="L44" s="306"/>
    </row>
    <row r="45" spans="1:25" ht="15.75" x14ac:dyDescent="0.25">
      <c r="A45" s="303" t="s">
        <v>49</v>
      </c>
      <c r="B45" s="717" t="s">
        <v>540</v>
      </c>
      <c r="C45" s="192"/>
      <c r="D45" s="1204"/>
      <c r="E45" s="711" t="s">
        <v>49</v>
      </c>
      <c r="F45" s="717" t="s">
        <v>540</v>
      </c>
      <c r="G45" s="192"/>
      <c r="H45" s="347"/>
      <c r="I45" s="34"/>
      <c r="J45" s="34"/>
      <c r="K45" s="34"/>
      <c r="L45" s="306"/>
    </row>
    <row r="46" spans="1:25" ht="15.75" x14ac:dyDescent="0.25">
      <c r="A46" s="303" t="s">
        <v>50</v>
      </c>
      <c r="B46" s="716" t="s">
        <v>28</v>
      </c>
      <c r="C46" s="193"/>
      <c r="D46" s="1204"/>
      <c r="E46" s="711" t="s">
        <v>50</v>
      </c>
      <c r="F46" s="716" t="s">
        <v>28</v>
      </c>
      <c r="G46" s="193"/>
      <c r="H46" s="347"/>
      <c r="I46" s="34"/>
      <c r="J46" s="34"/>
      <c r="K46" s="34"/>
      <c r="L46" s="306"/>
    </row>
    <row r="47" spans="1:25" ht="15.75" x14ac:dyDescent="0.25">
      <c r="A47" s="303" t="s">
        <v>90</v>
      </c>
      <c r="B47" s="1400" t="s">
        <v>544</v>
      </c>
      <c r="C47" s="193"/>
      <c r="D47" s="1204"/>
      <c r="E47" s="711" t="s">
        <v>90</v>
      </c>
      <c r="F47" s="1400" t="s">
        <v>544</v>
      </c>
      <c r="G47" s="193"/>
      <c r="H47" s="347"/>
      <c r="I47" s="34"/>
      <c r="J47" s="34"/>
      <c r="K47" s="34"/>
      <c r="L47" s="306"/>
    </row>
    <row r="48" spans="1:25" ht="15.75" x14ac:dyDescent="0.25">
      <c r="A48" s="303" t="s">
        <v>81</v>
      </c>
      <c r="B48" s="716" t="s">
        <v>545</v>
      </c>
      <c r="C48" s="193"/>
      <c r="D48" s="1204"/>
      <c r="E48" s="711" t="s">
        <v>81</v>
      </c>
      <c r="F48" s="716" t="s">
        <v>545</v>
      </c>
      <c r="G48" s="193"/>
      <c r="H48" s="347"/>
      <c r="I48" s="34"/>
      <c r="J48" s="34"/>
      <c r="K48" s="34"/>
      <c r="L48" s="306"/>
    </row>
    <row r="49" spans="1:12" ht="15.75" x14ac:dyDescent="0.25">
      <c r="A49" s="303" t="s">
        <v>114</v>
      </c>
      <c r="B49" s="716" t="s">
        <v>8</v>
      </c>
      <c r="C49" s="193"/>
      <c r="D49" s="1204"/>
      <c r="E49" s="711" t="s">
        <v>114</v>
      </c>
      <c r="F49" s="716" t="s">
        <v>8</v>
      </c>
      <c r="G49" s="193"/>
      <c r="H49" s="347"/>
      <c r="I49" s="34"/>
      <c r="J49" s="34"/>
      <c r="K49" s="34"/>
      <c r="L49" s="306"/>
    </row>
    <row r="50" spans="1:12" ht="15.75" x14ac:dyDescent="0.25">
      <c r="A50" s="303" t="s">
        <v>115</v>
      </c>
      <c r="B50" s="716" t="s">
        <v>263</v>
      </c>
      <c r="C50" s="193"/>
      <c r="D50" s="1204"/>
      <c r="E50" s="711" t="s">
        <v>115</v>
      </c>
      <c r="F50" s="716" t="s">
        <v>263</v>
      </c>
      <c r="G50" s="193"/>
      <c r="H50" s="347"/>
      <c r="I50" s="34"/>
      <c r="J50" s="34"/>
      <c r="K50" s="34"/>
      <c r="L50" s="306"/>
    </row>
    <row r="51" spans="1:12" ht="15.75" x14ac:dyDescent="0.25">
      <c r="A51" s="303" t="s">
        <v>116</v>
      </c>
      <c r="B51" s="716" t="s">
        <v>264</v>
      </c>
      <c r="C51" s="193"/>
      <c r="D51" s="1204"/>
      <c r="E51" s="711" t="s">
        <v>116</v>
      </c>
      <c r="F51" s="716" t="s">
        <v>264</v>
      </c>
      <c r="G51" s="193"/>
      <c r="H51" s="347"/>
      <c r="I51" s="34"/>
      <c r="J51" s="34"/>
      <c r="K51" s="34"/>
      <c r="L51" s="306"/>
    </row>
    <row r="52" spans="1:12" ht="15.75" x14ac:dyDescent="0.25">
      <c r="A52" s="303" t="s">
        <v>117</v>
      </c>
      <c r="B52" s="1399" t="s">
        <v>542</v>
      </c>
      <c r="C52" s="192"/>
      <c r="D52" s="1204"/>
      <c r="E52" s="711" t="s">
        <v>117</v>
      </c>
      <c r="F52" s="1399" t="s">
        <v>542</v>
      </c>
      <c r="G52" s="192"/>
      <c r="H52" s="347"/>
      <c r="I52" s="34"/>
      <c r="J52" s="34"/>
      <c r="K52" s="34"/>
      <c r="L52" s="306"/>
    </row>
    <row r="53" spans="1:12" ht="15.75" x14ac:dyDescent="0.25">
      <c r="A53" s="303" t="s">
        <v>118</v>
      </c>
      <c r="B53" s="717" t="s">
        <v>546</v>
      </c>
      <c r="C53" s="1104"/>
      <c r="D53" s="1204"/>
      <c r="E53" s="711" t="s">
        <v>118</v>
      </c>
      <c r="F53" s="717" t="s">
        <v>546</v>
      </c>
      <c r="G53" s="1104"/>
      <c r="H53" s="713"/>
      <c r="I53" s="355"/>
      <c r="J53" s="355"/>
      <c r="K53" s="355"/>
      <c r="L53" s="356"/>
    </row>
    <row r="54" spans="1:12" ht="16.5" thickBot="1" x14ac:dyDescent="0.3">
      <c r="A54" s="307" t="s">
        <v>119</v>
      </c>
      <c r="B54" s="718" t="s">
        <v>541</v>
      </c>
      <c r="C54" s="194"/>
      <c r="D54" s="1204"/>
      <c r="E54" s="712" t="s">
        <v>119</v>
      </c>
      <c r="F54" s="718" t="s">
        <v>541</v>
      </c>
      <c r="G54" s="194"/>
      <c r="H54" s="600"/>
      <c r="I54" s="38"/>
      <c r="J54" s="38"/>
      <c r="K54" s="38"/>
      <c r="L54" s="310"/>
    </row>
    <row r="56" spans="1:12" x14ac:dyDescent="0.25">
      <c r="A56" s="87" t="s">
        <v>527</v>
      </c>
    </row>
    <row r="57" spans="1:12" x14ac:dyDescent="0.25">
      <c r="A57" s="92" t="s">
        <v>528</v>
      </c>
    </row>
  </sheetData>
  <sortState ref="S37:Y51">
    <sortCondition descending="1" ref="U55:U69"/>
  </sortState>
  <mergeCells count="11">
    <mergeCell ref="R2:Y2"/>
    <mergeCell ref="AA2:AH2"/>
    <mergeCell ref="N18:P18"/>
    <mergeCell ref="R18:Y18"/>
    <mergeCell ref="A18:C18"/>
    <mergeCell ref="E18:L18"/>
    <mergeCell ref="A38:C38"/>
    <mergeCell ref="E38:L38"/>
    <mergeCell ref="A2:C2"/>
    <mergeCell ref="E2:L2"/>
    <mergeCell ref="N2:P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D767"/>
  <sheetViews>
    <sheetView topLeftCell="A434" workbookViewId="0">
      <selection activeCell="B769" sqref="B769"/>
    </sheetView>
  </sheetViews>
  <sheetFormatPr defaultRowHeight="18.75" x14ac:dyDescent="0.3"/>
  <cols>
    <col min="1" max="1" width="26.28515625" style="10" customWidth="1"/>
    <col min="2" max="15" width="5.7109375" customWidth="1"/>
    <col min="16" max="16" width="5.7109375" style="30" customWidth="1"/>
    <col min="17" max="17" width="9.140625" style="30"/>
    <col min="18" max="18" width="2.7109375" customWidth="1"/>
    <col min="19" max="19" width="10.42578125" style="215" customWidth="1"/>
    <col min="20" max="20" width="5.7109375" style="30" customWidth="1"/>
    <col min="21" max="21" width="1.28515625" style="30" customWidth="1"/>
    <col min="22" max="22" width="22.5703125" customWidth="1"/>
    <col min="23" max="29" width="5.7109375" customWidth="1"/>
    <col min="30" max="30" width="5.7109375" style="45" customWidth="1"/>
    <col min="33" max="33" width="2.7109375" customWidth="1"/>
  </cols>
  <sheetData>
    <row r="1" spans="1:29" ht="21" hidden="1" customHeight="1" thickBot="1" x14ac:dyDescent="0.3">
      <c r="A1" s="1318" t="s">
        <v>9</v>
      </c>
      <c r="B1" s="1323"/>
      <c r="C1" s="1323"/>
      <c r="D1" s="1323"/>
      <c r="E1" s="1323"/>
      <c r="F1" s="1324"/>
      <c r="H1" s="1318" t="s">
        <v>23</v>
      </c>
      <c r="I1" s="1319"/>
      <c r="J1" s="1319"/>
      <c r="K1" s="1319"/>
      <c r="L1" s="1319"/>
      <c r="M1" s="521"/>
      <c r="N1" s="521"/>
      <c r="O1" s="521"/>
      <c r="AC1" s="24"/>
    </row>
    <row r="2" spans="1:29" ht="21" hidden="1" customHeight="1" thickBot="1" x14ac:dyDescent="0.35">
      <c r="A2" s="1321" t="s">
        <v>10</v>
      </c>
      <c r="B2" s="1325"/>
      <c r="C2" s="1325"/>
      <c r="D2" s="1325"/>
      <c r="E2" s="1325"/>
      <c r="F2" s="1326"/>
      <c r="H2" s="1321" t="s">
        <v>22</v>
      </c>
      <c r="I2" s="1322"/>
      <c r="J2" s="1322"/>
      <c r="K2" s="1322"/>
      <c r="L2" s="1322"/>
      <c r="M2" s="522"/>
      <c r="N2" s="522"/>
      <c r="O2" s="522"/>
      <c r="AC2" s="24"/>
    </row>
    <row r="3" spans="1:29" ht="21" hidden="1" customHeight="1" thickBot="1" x14ac:dyDescent="0.35">
      <c r="A3" s="1315" t="s">
        <v>18</v>
      </c>
      <c r="B3" s="1316"/>
      <c r="C3" s="1316"/>
      <c r="D3" s="1316"/>
      <c r="E3" s="1316"/>
      <c r="F3" s="1320"/>
      <c r="H3" s="1315" t="s">
        <v>18</v>
      </c>
      <c r="I3" s="1316"/>
      <c r="J3" s="1316"/>
      <c r="K3" s="1316"/>
      <c r="L3" s="1316"/>
      <c r="M3" s="522"/>
      <c r="N3" s="522"/>
      <c r="O3" s="522"/>
      <c r="AC3" s="24"/>
    </row>
    <row r="4" spans="1:29" ht="21" hidden="1" customHeight="1" x14ac:dyDescent="0.3">
      <c r="A4" s="14" t="s">
        <v>19</v>
      </c>
      <c r="B4" s="13" t="s">
        <v>13</v>
      </c>
      <c r="C4" s="13" t="s">
        <v>14</v>
      </c>
      <c r="D4" s="13" t="s">
        <v>15</v>
      </c>
      <c r="E4" s="13" t="s">
        <v>16</v>
      </c>
      <c r="F4" s="15" t="s">
        <v>17</v>
      </c>
      <c r="H4" s="14" t="s">
        <v>19</v>
      </c>
      <c r="I4" s="358"/>
      <c r="J4" s="358"/>
      <c r="K4" s="358"/>
      <c r="L4" s="358"/>
      <c r="M4" s="523"/>
      <c r="N4" s="523"/>
      <c r="O4" s="523"/>
      <c r="AC4" s="24"/>
    </row>
    <row r="5" spans="1:29" ht="21" hidden="1" customHeight="1" x14ac:dyDescent="0.3">
      <c r="A5" s="16" t="s">
        <v>4</v>
      </c>
      <c r="B5" s="11"/>
      <c r="C5" s="11"/>
      <c r="D5" s="11"/>
      <c r="E5" s="1327"/>
      <c r="F5" s="1317"/>
      <c r="H5" s="16" t="s">
        <v>4</v>
      </c>
      <c r="I5" s="359"/>
      <c r="J5" s="359"/>
      <c r="K5" s="359"/>
      <c r="L5" s="359"/>
      <c r="M5" s="523"/>
      <c r="N5" s="523"/>
      <c r="O5" s="523"/>
      <c r="AC5" s="24"/>
    </row>
    <row r="6" spans="1:29" ht="21" hidden="1" customHeight="1" x14ac:dyDescent="0.3">
      <c r="A6" s="16" t="s">
        <v>11</v>
      </c>
      <c r="B6" s="11"/>
      <c r="C6" s="11"/>
      <c r="D6" s="11"/>
      <c r="E6" s="1328"/>
      <c r="F6" s="1317"/>
      <c r="H6" s="16" t="s">
        <v>11</v>
      </c>
      <c r="I6" s="359"/>
      <c r="J6" s="359"/>
      <c r="K6" s="359"/>
      <c r="L6" s="359"/>
      <c r="M6" s="523"/>
      <c r="N6" s="523"/>
      <c r="O6" s="523"/>
      <c r="AC6" s="24"/>
    </row>
    <row r="7" spans="1:29" ht="21" hidden="1" customHeight="1" x14ac:dyDescent="0.3">
      <c r="A7" s="16" t="s">
        <v>5</v>
      </c>
      <c r="B7" s="11"/>
      <c r="C7" s="11"/>
      <c r="D7" s="11"/>
      <c r="E7" s="1329"/>
      <c r="F7" s="1317"/>
      <c r="H7" s="16" t="s">
        <v>5</v>
      </c>
      <c r="I7" s="359"/>
      <c r="J7" s="359"/>
      <c r="K7" s="359"/>
      <c r="L7" s="359"/>
      <c r="M7" s="523"/>
      <c r="N7" s="523"/>
      <c r="O7" s="523"/>
      <c r="AC7" s="24"/>
    </row>
    <row r="8" spans="1:29" ht="21" hidden="1" customHeight="1" x14ac:dyDescent="0.3">
      <c r="A8" s="16" t="s">
        <v>11</v>
      </c>
      <c r="B8" s="11"/>
      <c r="C8" s="11"/>
      <c r="D8" s="11"/>
      <c r="E8" s="1329"/>
      <c r="F8" s="1317"/>
      <c r="H8" s="16" t="s">
        <v>11</v>
      </c>
      <c r="I8" s="359"/>
      <c r="J8" s="359"/>
      <c r="K8" s="359"/>
      <c r="L8" s="359"/>
      <c r="M8" s="523"/>
      <c r="N8" s="523"/>
      <c r="O8" s="523"/>
      <c r="AC8" s="24"/>
    </row>
    <row r="9" spans="1:29" ht="21" hidden="1" customHeight="1" x14ac:dyDescent="0.3">
      <c r="A9" s="16" t="s">
        <v>6</v>
      </c>
      <c r="B9" s="11"/>
      <c r="C9" s="11"/>
      <c r="D9" s="11"/>
      <c r="E9" s="1314"/>
      <c r="F9" s="1317"/>
      <c r="H9" s="16" t="s">
        <v>6</v>
      </c>
      <c r="I9" s="359"/>
      <c r="J9" s="359"/>
      <c r="K9" s="359"/>
      <c r="L9" s="359"/>
      <c r="M9" s="523"/>
      <c r="N9" s="523"/>
      <c r="O9" s="523"/>
      <c r="AC9" s="24"/>
    </row>
    <row r="10" spans="1:29" ht="21" hidden="1" customHeight="1" x14ac:dyDescent="0.3">
      <c r="A10" s="16" t="s">
        <v>11</v>
      </c>
      <c r="B10" s="11"/>
      <c r="C10" s="11"/>
      <c r="D10" s="11"/>
      <c r="E10" s="1314"/>
      <c r="F10" s="1317"/>
      <c r="H10" s="16" t="s">
        <v>11</v>
      </c>
      <c r="I10" s="359"/>
      <c r="J10" s="359"/>
      <c r="K10" s="359"/>
      <c r="L10" s="359"/>
      <c r="M10" s="523"/>
      <c r="N10" s="523"/>
      <c r="O10" s="523"/>
      <c r="AC10" s="24"/>
    </row>
    <row r="11" spans="1:29" ht="21" hidden="1" customHeight="1" x14ac:dyDescent="0.3">
      <c r="A11" s="16" t="s">
        <v>7</v>
      </c>
      <c r="B11" s="11"/>
      <c r="C11" s="11"/>
      <c r="D11" s="11"/>
      <c r="E11" s="1329"/>
      <c r="F11" s="1317"/>
      <c r="H11" s="16" t="s">
        <v>7</v>
      </c>
      <c r="I11" s="359"/>
      <c r="J11" s="359"/>
      <c r="K11" s="359"/>
      <c r="L11" s="359"/>
      <c r="M11" s="523"/>
      <c r="N11" s="523"/>
      <c r="O11" s="523"/>
      <c r="AC11" s="24"/>
    </row>
    <row r="12" spans="1:29" ht="21" hidden="1" customHeight="1" x14ac:dyDescent="0.3">
      <c r="A12" s="16" t="s">
        <v>11</v>
      </c>
      <c r="B12" s="11"/>
      <c r="C12" s="11"/>
      <c r="D12" s="11"/>
      <c r="E12" s="1329"/>
      <c r="F12" s="1317"/>
      <c r="H12" s="16" t="s">
        <v>11</v>
      </c>
      <c r="I12" s="359"/>
      <c r="J12" s="359"/>
      <c r="K12" s="359"/>
      <c r="L12" s="359"/>
      <c r="M12" s="523"/>
      <c r="N12" s="523"/>
      <c r="O12" s="523"/>
      <c r="AC12" s="24"/>
    </row>
    <row r="13" spans="1:29" ht="21" hidden="1" customHeight="1" thickBot="1" x14ac:dyDescent="0.35">
      <c r="A13" s="1310" t="s">
        <v>12</v>
      </c>
      <c r="B13" s="1311"/>
      <c r="C13" s="1311"/>
      <c r="D13" s="1311"/>
      <c r="E13" s="1333"/>
      <c r="F13" s="17"/>
      <c r="H13" s="1310" t="s">
        <v>12</v>
      </c>
      <c r="I13" s="1311"/>
      <c r="J13" s="1311"/>
      <c r="K13" s="1311"/>
      <c r="L13" s="1311"/>
      <c r="M13" s="524"/>
      <c r="N13" s="524"/>
      <c r="O13" s="524"/>
      <c r="AC13" s="24"/>
    </row>
    <row r="14" spans="1:29" ht="21" hidden="1" customHeight="1" thickBot="1" x14ac:dyDescent="0.35">
      <c r="A14" s="1312" t="s">
        <v>20</v>
      </c>
      <c r="B14" s="1330"/>
      <c r="C14" s="1331"/>
      <c r="D14" s="1331"/>
      <c r="E14" s="1332"/>
      <c r="F14" s="12"/>
      <c r="H14" s="1312" t="s">
        <v>20</v>
      </c>
      <c r="I14" s="1313"/>
      <c r="J14" s="1313"/>
      <c r="K14" s="1313"/>
      <c r="L14" s="1313"/>
      <c r="M14" s="525"/>
      <c r="N14" s="525"/>
      <c r="O14" s="525"/>
      <c r="AC14" s="24"/>
    </row>
    <row r="15" spans="1:29" hidden="1" x14ac:dyDescent="0.3">
      <c r="H15" s="10"/>
      <c r="I15" s="10"/>
      <c r="J15" s="10"/>
      <c r="K15" s="10"/>
      <c r="L15" s="10"/>
      <c r="M15" s="10"/>
      <c r="N15" s="10"/>
      <c r="O15" s="10"/>
      <c r="AC15" s="24"/>
    </row>
    <row r="16" spans="1:29" hidden="1" x14ac:dyDescent="0.3">
      <c r="A16" s="1309" t="s">
        <v>21</v>
      </c>
      <c r="B16" s="1309"/>
      <c r="H16" s="1309" t="s">
        <v>21</v>
      </c>
      <c r="I16" s="1309"/>
      <c r="J16" s="1309"/>
      <c r="K16" s="1309"/>
      <c r="L16" s="1309"/>
      <c r="M16" s="515"/>
      <c r="N16" s="515"/>
      <c r="O16" s="515"/>
      <c r="AC16" s="24"/>
    </row>
    <row r="17" spans="1:29" ht="19.5" thickBot="1" x14ac:dyDescent="0.35">
      <c r="AB17" s="31"/>
      <c r="AC17" s="25"/>
    </row>
    <row r="18" spans="1:29" ht="15.75" thickBot="1" x14ac:dyDescent="0.3">
      <c r="A18" s="2" t="s">
        <v>25</v>
      </c>
      <c r="B18" s="1289" t="s">
        <v>30</v>
      </c>
      <c r="C18" s="1290"/>
      <c r="D18" s="1290"/>
      <c r="E18" s="1290"/>
      <c r="F18" s="1290"/>
      <c r="G18" s="1290"/>
      <c r="H18" s="1290"/>
      <c r="I18" s="1290"/>
      <c r="J18" s="1290"/>
      <c r="K18" s="1290"/>
      <c r="L18" s="1290"/>
      <c r="M18" s="265"/>
      <c r="N18" s="265"/>
      <c r="O18" s="265"/>
      <c r="P18" s="30" t="s">
        <v>4</v>
      </c>
    </row>
    <row r="19" spans="1:29" ht="16.5" thickBot="1" x14ac:dyDescent="0.3">
      <c r="A19" s="41" t="s">
        <v>24</v>
      </c>
      <c r="B19" s="40" t="s">
        <v>0</v>
      </c>
      <c r="C19" s="27" t="s">
        <v>8</v>
      </c>
      <c r="D19" s="40" t="s">
        <v>26</v>
      </c>
      <c r="E19" s="27" t="s">
        <v>27</v>
      </c>
      <c r="F19" s="40" t="s">
        <v>32</v>
      </c>
      <c r="G19" s="27" t="s">
        <v>28</v>
      </c>
      <c r="H19" s="33" t="s">
        <v>33</v>
      </c>
      <c r="I19" s="39" t="s">
        <v>29</v>
      </c>
      <c r="J19" s="39"/>
      <c r="K19" s="39"/>
      <c r="L19" s="39"/>
      <c r="M19" s="5"/>
      <c r="N19" s="5"/>
      <c r="O19" s="5"/>
      <c r="Q19" s="60" t="s">
        <v>98</v>
      </c>
      <c r="S19" s="217" t="s">
        <v>164</v>
      </c>
    </row>
    <row r="20" spans="1:29" ht="15.75" thickBot="1" x14ac:dyDescent="0.3">
      <c r="A20" s="173" t="s">
        <v>3</v>
      </c>
      <c r="B20" s="174">
        <v>352</v>
      </c>
      <c r="C20" s="160">
        <v>374</v>
      </c>
      <c r="D20" s="160">
        <v>322</v>
      </c>
      <c r="E20" s="160"/>
      <c r="F20" s="160">
        <v>348</v>
      </c>
      <c r="G20" s="160">
        <v>366</v>
      </c>
      <c r="H20" s="160">
        <v>356</v>
      </c>
      <c r="I20" s="360">
        <v>305</v>
      </c>
      <c r="J20" s="377"/>
      <c r="K20" s="360"/>
      <c r="L20" s="360"/>
      <c r="M20" s="526"/>
      <c r="N20" s="526"/>
      <c r="O20" s="526"/>
      <c r="P20" s="199">
        <f t="shared" ref="P20:P26" si="0">SUM(B20:L20)</f>
        <v>2423</v>
      </c>
      <c r="Q20" s="187">
        <v>7</v>
      </c>
      <c r="S20" s="231">
        <f>P20/Q20</f>
        <v>346.14285714285717</v>
      </c>
    </row>
    <row r="21" spans="1:29" ht="15.75" thickBot="1" x14ac:dyDescent="0.3">
      <c r="A21" s="142" t="s">
        <v>2</v>
      </c>
      <c r="B21" s="143">
        <v>352</v>
      </c>
      <c r="C21" s="6">
        <v>372</v>
      </c>
      <c r="D21" s="175">
        <v>404</v>
      </c>
      <c r="E21" s="175">
        <v>450</v>
      </c>
      <c r="F21" s="6"/>
      <c r="G21" s="6">
        <v>370</v>
      </c>
      <c r="H21" s="175">
        <v>404</v>
      </c>
      <c r="I21" s="365">
        <v>354</v>
      </c>
      <c r="J21" s="378"/>
      <c r="K21" s="361"/>
      <c r="L21" s="361"/>
      <c r="M21" s="527"/>
      <c r="N21" s="527"/>
      <c r="O21" s="527"/>
      <c r="P21" s="200">
        <f t="shared" si="0"/>
        <v>2706</v>
      </c>
      <c r="Q21" s="188">
        <v>7</v>
      </c>
      <c r="S21" s="232">
        <f>P21/Q21</f>
        <v>386.57142857142856</v>
      </c>
    </row>
    <row r="22" spans="1:29" ht="15.75" thickBot="1" x14ac:dyDescent="0.3">
      <c r="A22" s="139" t="s">
        <v>1</v>
      </c>
      <c r="B22" s="176">
        <v>433</v>
      </c>
      <c r="C22" s="7">
        <v>366</v>
      </c>
      <c r="D22" s="177">
        <v>421</v>
      </c>
      <c r="E22" s="177">
        <v>430</v>
      </c>
      <c r="F22" s="7">
        <v>372</v>
      </c>
      <c r="G22" s="7">
        <v>368</v>
      </c>
      <c r="H22" s="7">
        <v>384</v>
      </c>
      <c r="I22" s="362">
        <v>358</v>
      </c>
      <c r="J22" s="211"/>
      <c r="K22" s="362"/>
      <c r="L22" s="362"/>
      <c r="M22" s="528"/>
      <c r="N22" s="528"/>
      <c r="O22" s="528"/>
      <c r="P22" s="201">
        <f t="shared" si="0"/>
        <v>3132</v>
      </c>
      <c r="Q22" s="189">
        <v>8</v>
      </c>
      <c r="S22" s="232">
        <f>P22/Q22</f>
        <v>391.5</v>
      </c>
    </row>
    <row r="23" spans="1:29" ht="15.75" thickBot="1" x14ac:dyDescent="0.3">
      <c r="A23" s="130" t="s">
        <v>165</v>
      </c>
      <c r="B23" s="169">
        <v>435</v>
      </c>
      <c r="C23" s="18">
        <v>386</v>
      </c>
      <c r="D23" s="18"/>
      <c r="E23" s="153">
        <v>414</v>
      </c>
      <c r="F23" s="18">
        <v>382</v>
      </c>
      <c r="G23" s="153">
        <v>433</v>
      </c>
      <c r="H23" s="153">
        <v>436</v>
      </c>
      <c r="I23" s="368">
        <v>385</v>
      </c>
      <c r="J23" s="379"/>
      <c r="K23" s="363"/>
      <c r="L23" s="363"/>
      <c r="M23" s="529"/>
      <c r="N23" s="529"/>
      <c r="O23" s="529"/>
      <c r="P23" s="179">
        <f t="shared" si="0"/>
        <v>2871</v>
      </c>
      <c r="Q23" s="133">
        <v>7</v>
      </c>
      <c r="S23" s="219">
        <f>P23/Q23</f>
        <v>410.14285714285717</v>
      </c>
    </row>
    <row r="24" spans="1:29" ht="15.75" thickBot="1" x14ac:dyDescent="0.3">
      <c r="A24" s="134" t="s">
        <v>35</v>
      </c>
      <c r="B24" s="135"/>
      <c r="C24" s="19"/>
      <c r="D24" s="136">
        <v>412</v>
      </c>
      <c r="E24" s="136">
        <v>415</v>
      </c>
      <c r="F24" s="19">
        <v>392</v>
      </c>
      <c r="G24" s="19"/>
      <c r="H24" s="19"/>
      <c r="I24" s="364"/>
      <c r="J24" s="373"/>
      <c r="K24" s="364"/>
      <c r="L24" s="364"/>
      <c r="M24" s="518"/>
      <c r="N24" s="518"/>
      <c r="O24" s="518"/>
      <c r="P24" s="202">
        <f t="shared" si="0"/>
        <v>1219</v>
      </c>
      <c r="Q24" s="138">
        <v>3</v>
      </c>
      <c r="S24" s="219">
        <f>P24/Q24</f>
        <v>406.33333333333331</v>
      </c>
    </row>
    <row r="25" spans="1:29" ht="15.75" thickBot="1" x14ac:dyDescent="0.3">
      <c r="A25" s="142" t="s">
        <v>36</v>
      </c>
      <c r="B25" s="143"/>
      <c r="C25" s="6"/>
      <c r="D25" s="6"/>
      <c r="E25" s="6"/>
      <c r="F25" s="6"/>
      <c r="G25" s="6"/>
      <c r="H25" s="6"/>
      <c r="I25" s="365"/>
      <c r="J25" s="210"/>
      <c r="K25" s="365"/>
      <c r="L25" s="365"/>
      <c r="M25" s="530"/>
      <c r="N25" s="530"/>
      <c r="O25" s="530"/>
      <c r="P25" s="200">
        <f t="shared" si="0"/>
        <v>0</v>
      </c>
      <c r="Q25" s="188">
        <v>0</v>
      </c>
      <c r="S25" s="232">
        <v>0</v>
      </c>
    </row>
    <row r="26" spans="1:29" ht="15.75" thickBot="1" x14ac:dyDescent="0.3">
      <c r="A26" s="126" t="s">
        <v>37</v>
      </c>
      <c r="B26" s="127"/>
      <c r="C26" s="4"/>
      <c r="D26" s="4"/>
      <c r="E26" s="4"/>
      <c r="F26" s="4"/>
      <c r="G26" s="4"/>
      <c r="H26" s="4"/>
      <c r="I26" s="366"/>
      <c r="J26" s="374"/>
      <c r="K26" s="366"/>
      <c r="L26" s="366"/>
      <c r="M26" s="518"/>
      <c r="N26" s="518"/>
      <c r="O26" s="518"/>
      <c r="P26" s="202">
        <f t="shared" si="0"/>
        <v>0</v>
      </c>
      <c r="Q26" s="129">
        <v>0</v>
      </c>
      <c r="S26" s="220">
        <v>0</v>
      </c>
    </row>
    <row r="27" spans="1:29" ht="15.75" thickBot="1" x14ac:dyDescent="0.3">
      <c r="A27" s="25"/>
      <c r="B27" s="44"/>
      <c r="C27" s="44"/>
      <c r="D27" s="44"/>
      <c r="E27" s="44"/>
      <c r="F27" s="44"/>
      <c r="G27" s="44"/>
      <c r="H27" s="1308" t="s">
        <v>31</v>
      </c>
      <c r="I27" s="1308"/>
      <c r="J27" s="1308"/>
      <c r="K27" s="1308"/>
      <c r="L27" s="1308"/>
      <c r="M27" s="514"/>
      <c r="N27" s="514"/>
      <c r="O27" s="514"/>
      <c r="P27" s="203">
        <f>SUM(P20:P26)</f>
        <v>12351</v>
      </c>
      <c r="R27" s="20"/>
    </row>
    <row r="28" spans="1:29" ht="15" x14ac:dyDescent="0.25">
      <c r="A28" s="2"/>
      <c r="B28" s="9"/>
      <c r="C28" s="9"/>
      <c r="D28" s="9"/>
      <c r="E28" s="9"/>
      <c r="F28" s="9"/>
      <c r="G28" s="21"/>
      <c r="H28" s="9"/>
      <c r="I28" s="9"/>
      <c r="J28" s="9"/>
      <c r="K28" s="9"/>
      <c r="L28" s="9"/>
      <c r="M28" s="9"/>
      <c r="N28" s="9"/>
      <c r="O28" s="9"/>
    </row>
    <row r="29" spans="1:29" ht="19.5" thickBot="1" x14ac:dyDescent="0.35"/>
    <row r="30" spans="1:29" ht="15.75" thickBot="1" x14ac:dyDescent="0.3">
      <c r="A30" s="2" t="s">
        <v>25</v>
      </c>
      <c r="B30" s="1289" t="s">
        <v>30</v>
      </c>
      <c r="C30" s="1290"/>
      <c r="D30" s="1290"/>
      <c r="E30" s="1290"/>
      <c r="F30" s="1290"/>
      <c r="G30" s="1290"/>
      <c r="H30" s="1290"/>
      <c r="I30" s="1290"/>
      <c r="J30" s="1290"/>
      <c r="K30" s="1290"/>
      <c r="L30" s="1290"/>
      <c r="M30" s="265"/>
      <c r="N30" s="265"/>
      <c r="O30" s="265"/>
      <c r="P30" s="30" t="s">
        <v>5</v>
      </c>
    </row>
    <row r="31" spans="1:29" ht="16.5" thickBot="1" x14ac:dyDescent="0.3">
      <c r="A31" s="41" t="s">
        <v>0</v>
      </c>
      <c r="B31" s="43" t="s">
        <v>24</v>
      </c>
      <c r="C31" s="40" t="s">
        <v>28</v>
      </c>
      <c r="D31" s="42" t="s">
        <v>29</v>
      </c>
      <c r="E31" s="40" t="s">
        <v>32</v>
      </c>
      <c r="F31" s="40" t="s">
        <v>8</v>
      </c>
      <c r="G31" s="40" t="s">
        <v>26</v>
      </c>
      <c r="H31" s="33" t="s">
        <v>94</v>
      </c>
      <c r="I31" s="33" t="s">
        <v>27</v>
      </c>
      <c r="J31" s="33"/>
      <c r="K31" s="33"/>
      <c r="L31" s="33"/>
      <c r="M31" s="5"/>
      <c r="N31" s="5"/>
      <c r="O31" s="5"/>
      <c r="Q31" s="60" t="s">
        <v>98</v>
      </c>
      <c r="S31" s="217" t="s">
        <v>164</v>
      </c>
    </row>
    <row r="32" spans="1:29" ht="15.75" thickBot="1" x14ac:dyDescent="0.3">
      <c r="A32" s="164" t="s">
        <v>38</v>
      </c>
      <c r="B32" s="165">
        <v>351</v>
      </c>
      <c r="C32" s="125"/>
      <c r="D32" s="125"/>
      <c r="E32" s="125"/>
      <c r="F32" s="125"/>
      <c r="G32" s="125"/>
      <c r="H32" s="125"/>
      <c r="I32" s="367"/>
      <c r="J32" s="352"/>
      <c r="K32" s="367"/>
      <c r="L32" s="367"/>
      <c r="M32" s="98"/>
      <c r="N32" s="98"/>
      <c r="O32" s="98"/>
      <c r="P32" s="204">
        <f t="shared" ref="P32:P43" si="1">SUM(B32:L32)</f>
        <v>351</v>
      </c>
      <c r="Q32" s="167">
        <v>1</v>
      </c>
      <c r="S32" s="218">
        <f t="shared" ref="S32:S38" si="2">P32/Q32</f>
        <v>351</v>
      </c>
    </row>
    <row r="33" spans="1:19" ht="15.75" thickBot="1" x14ac:dyDescent="0.3">
      <c r="A33" s="130" t="s">
        <v>39</v>
      </c>
      <c r="B33" s="169">
        <v>426</v>
      </c>
      <c r="C33" s="18"/>
      <c r="D33" s="18"/>
      <c r="E33" s="18"/>
      <c r="F33" s="18"/>
      <c r="G33" s="18"/>
      <c r="H33" s="18"/>
      <c r="I33" s="368"/>
      <c r="J33" s="350"/>
      <c r="K33" s="368"/>
      <c r="L33" s="368"/>
      <c r="M33" s="531"/>
      <c r="N33" s="531"/>
      <c r="O33" s="531"/>
      <c r="P33" s="179">
        <f t="shared" si="1"/>
        <v>426</v>
      </c>
      <c r="Q33" s="133">
        <v>1</v>
      </c>
      <c r="S33" s="219">
        <f t="shared" si="2"/>
        <v>426</v>
      </c>
    </row>
    <row r="34" spans="1:19" ht="15.75" thickBot="1" x14ac:dyDescent="0.3">
      <c r="A34" s="134" t="s">
        <v>40</v>
      </c>
      <c r="B34" s="135">
        <v>398</v>
      </c>
      <c r="C34" s="19"/>
      <c r="D34" s="19"/>
      <c r="E34" s="19"/>
      <c r="F34" s="19"/>
      <c r="G34" s="19"/>
      <c r="H34" s="136">
        <v>411</v>
      </c>
      <c r="I34" s="364"/>
      <c r="J34" s="376"/>
      <c r="K34" s="369"/>
      <c r="L34" s="369"/>
      <c r="M34" s="49"/>
      <c r="N34" s="49"/>
      <c r="O34" s="49"/>
      <c r="P34" s="202">
        <f t="shared" si="1"/>
        <v>809</v>
      </c>
      <c r="Q34" s="138">
        <v>2</v>
      </c>
      <c r="S34" s="219">
        <f t="shared" si="2"/>
        <v>404.5</v>
      </c>
    </row>
    <row r="35" spans="1:19" ht="15.75" thickBot="1" x14ac:dyDescent="0.3">
      <c r="A35" s="142" t="s">
        <v>41</v>
      </c>
      <c r="B35" s="143">
        <v>284</v>
      </c>
      <c r="C35" s="6">
        <v>310</v>
      </c>
      <c r="D35" s="6">
        <v>291</v>
      </c>
      <c r="E35" s="6"/>
      <c r="F35" s="6">
        <v>362</v>
      </c>
      <c r="G35" s="6">
        <v>270</v>
      </c>
      <c r="H35" s="6">
        <v>325</v>
      </c>
      <c r="I35" s="365">
        <v>322</v>
      </c>
      <c r="J35" s="210"/>
      <c r="K35" s="365"/>
      <c r="L35" s="365"/>
      <c r="M35" s="530"/>
      <c r="N35" s="530"/>
      <c r="O35" s="530"/>
      <c r="P35" s="200">
        <f t="shared" si="1"/>
        <v>2164</v>
      </c>
      <c r="Q35" s="188">
        <v>7</v>
      </c>
      <c r="S35" s="232">
        <f t="shared" si="2"/>
        <v>309.14285714285717</v>
      </c>
    </row>
    <row r="36" spans="1:19" ht="15.75" thickBot="1" x14ac:dyDescent="0.3">
      <c r="A36" s="134" t="s">
        <v>42</v>
      </c>
      <c r="B36" s="135"/>
      <c r="C36" s="170">
        <v>122</v>
      </c>
      <c r="D36" s="19">
        <v>327</v>
      </c>
      <c r="E36" s="19">
        <v>360</v>
      </c>
      <c r="F36" s="19">
        <v>367</v>
      </c>
      <c r="G36" s="19">
        <v>334</v>
      </c>
      <c r="H36" s="19">
        <v>362</v>
      </c>
      <c r="I36" s="364">
        <v>341</v>
      </c>
      <c r="J36" s="373"/>
      <c r="K36" s="364"/>
      <c r="L36" s="364"/>
      <c r="M36" s="518"/>
      <c r="N36" s="518"/>
      <c r="O36" s="518"/>
      <c r="P36" s="202">
        <f t="shared" si="1"/>
        <v>2213</v>
      </c>
      <c r="Q36" s="138">
        <v>6.5</v>
      </c>
      <c r="S36" s="219">
        <f t="shared" si="2"/>
        <v>340.46153846153845</v>
      </c>
    </row>
    <row r="37" spans="1:19" ht="15.75" thickBot="1" x14ac:dyDescent="0.3">
      <c r="A37" s="130" t="s">
        <v>43</v>
      </c>
      <c r="B37" s="131"/>
      <c r="C37" s="171">
        <v>298</v>
      </c>
      <c r="D37" s="18">
        <v>318</v>
      </c>
      <c r="E37" s="18">
        <v>344</v>
      </c>
      <c r="F37" s="18">
        <v>320</v>
      </c>
      <c r="G37" s="18"/>
      <c r="H37" s="18"/>
      <c r="I37" s="368"/>
      <c r="J37" s="350"/>
      <c r="K37" s="368"/>
      <c r="L37" s="368"/>
      <c r="M37" s="531"/>
      <c r="N37" s="531"/>
      <c r="O37" s="531"/>
      <c r="P37" s="179">
        <f t="shared" si="1"/>
        <v>1280</v>
      </c>
      <c r="Q37" s="133">
        <v>4</v>
      </c>
      <c r="S37" s="219">
        <f t="shared" si="2"/>
        <v>320</v>
      </c>
    </row>
    <row r="38" spans="1:19" ht="15.75" thickBot="1" x14ac:dyDescent="0.3">
      <c r="A38" s="134" t="s">
        <v>44</v>
      </c>
      <c r="B38" s="135"/>
      <c r="C38" s="170">
        <v>342</v>
      </c>
      <c r="D38" s="19"/>
      <c r="E38" s="19"/>
      <c r="F38" s="19">
        <v>300</v>
      </c>
      <c r="G38" s="19">
        <v>313</v>
      </c>
      <c r="H38" s="19"/>
      <c r="I38" s="364"/>
      <c r="J38" s="373"/>
      <c r="K38" s="364"/>
      <c r="L38" s="364"/>
      <c r="M38" s="518"/>
      <c r="N38" s="518"/>
      <c r="O38" s="518"/>
      <c r="P38" s="202">
        <f t="shared" si="1"/>
        <v>955</v>
      </c>
      <c r="Q38" s="138">
        <v>3</v>
      </c>
      <c r="S38" s="219">
        <f t="shared" si="2"/>
        <v>318.33333333333331</v>
      </c>
    </row>
    <row r="39" spans="1:19" ht="15.75" thickBot="1" x14ac:dyDescent="0.3">
      <c r="A39" s="130" t="s">
        <v>46</v>
      </c>
      <c r="B39" s="131"/>
      <c r="C39" s="171"/>
      <c r="D39" s="18"/>
      <c r="E39" s="18">
        <v>386</v>
      </c>
      <c r="F39" s="18"/>
      <c r="G39" s="18"/>
      <c r="H39" s="18">
        <v>436</v>
      </c>
      <c r="I39" s="368"/>
      <c r="J39" s="350"/>
      <c r="K39" s="368"/>
      <c r="L39" s="368"/>
      <c r="M39" s="531"/>
      <c r="N39" s="531"/>
      <c r="O39" s="531"/>
      <c r="P39" s="179">
        <f t="shared" si="1"/>
        <v>822</v>
      </c>
      <c r="Q39" s="133">
        <v>2</v>
      </c>
      <c r="S39" s="219">
        <f t="shared" ref="S39:S40" si="3">P39/Q39</f>
        <v>411</v>
      </c>
    </row>
    <row r="40" spans="1:19" ht="15.75" thickBot="1" x14ac:dyDescent="0.3">
      <c r="A40" s="139" t="s">
        <v>45</v>
      </c>
      <c r="B40" s="140"/>
      <c r="C40" s="172"/>
      <c r="D40" s="7"/>
      <c r="E40" s="7">
        <v>389</v>
      </c>
      <c r="F40" s="7"/>
      <c r="G40" s="7"/>
      <c r="H40" s="7"/>
      <c r="I40" s="362"/>
      <c r="J40" s="211"/>
      <c r="K40" s="362"/>
      <c r="L40" s="362"/>
      <c r="M40" s="528"/>
      <c r="N40" s="528"/>
      <c r="O40" s="528"/>
      <c r="P40" s="188">
        <f t="shared" si="1"/>
        <v>389</v>
      </c>
      <c r="Q40" s="189">
        <v>1</v>
      </c>
      <c r="S40" s="232">
        <f t="shared" si="3"/>
        <v>389</v>
      </c>
    </row>
    <row r="41" spans="1:19" ht="15.75" thickBot="1" x14ac:dyDescent="0.3">
      <c r="A41" s="142" t="s">
        <v>248</v>
      </c>
      <c r="B41" s="210"/>
      <c r="C41" s="209"/>
      <c r="D41" s="6"/>
      <c r="E41" s="6"/>
      <c r="F41" s="6"/>
      <c r="G41" s="6"/>
      <c r="H41" s="6"/>
      <c r="I41" s="365">
        <v>279</v>
      </c>
      <c r="J41" s="210"/>
      <c r="K41" s="365"/>
      <c r="L41" s="365"/>
      <c r="M41" s="528"/>
      <c r="N41" s="528"/>
      <c r="O41" s="528"/>
      <c r="P41" s="201">
        <f t="shared" si="1"/>
        <v>279</v>
      </c>
      <c r="Q41" s="188">
        <v>1</v>
      </c>
      <c r="S41" s="232">
        <f>P41/Q41</f>
        <v>279</v>
      </c>
    </row>
    <row r="42" spans="1:19" ht="15.75" thickBot="1" x14ac:dyDescent="0.3">
      <c r="A42" s="142" t="s">
        <v>249</v>
      </c>
      <c r="B42" s="211"/>
      <c r="C42" s="172"/>
      <c r="D42" s="7"/>
      <c r="E42" s="7"/>
      <c r="F42" s="7"/>
      <c r="G42" s="7"/>
      <c r="H42" s="7"/>
      <c r="I42" s="362">
        <v>290</v>
      </c>
      <c r="J42" s="211"/>
      <c r="K42" s="362"/>
      <c r="L42" s="362"/>
      <c r="M42" s="528"/>
      <c r="N42" s="528"/>
      <c r="O42" s="528"/>
      <c r="P42" s="188">
        <f t="shared" si="1"/>
        <v>290</v>
      </c>
      <c r="Q42" s="188">
        <v>1</v>
      </c>
      <c r="S42" s="232">
        <f>P42/Q42</f>
        <v>290</v>
      </c>
    </row>
    <row r="43" spans="1:19" ht="15.75" thickBot="1" x14ac:dyDescent="0.3">
      <c r="A43" s="126" t="s">
        <v>47</v>
      </c>
      <c r="B43" s="131"/>
      <c r="C43" s="171">
        <v>187</v>
      </c>
      <c r="D43" s="18">
        <v>307</v>
      </c>
      <c r="E43" s="18"/>
      <c r="F43" s="18"/>
      <c r="G43" s="18">
        <v>325</v>
      </c>
      <c r="H43" s="18"/>
      <c r="I43" s="368"/>
      <c r="J43" s="350"/>
      <c r="K43" s="368"/>
      <c r="L43" s="368"/>
      <c r="M43" s="532"/>
      <c r="N43" s="532"/>
      <c r="O43" s="532"/>
      <c r="P43" s="206">
        <f t="shared" si="1"/>
        <v>819</v>
      </c>
      <c r="Q43" s="129">
        <v>2.5</v>
      </c>
      <c r="S43" s="220">
        <f>P43/Q43</f>
        <v>327.60000000000002</v>
      </c>
    </row>
    <row r="44" spans="1:19" ht="19.5" thickBot="1" x14ac:dyDescent="0.35">
      <c r="H44" s="1308" t="s">
        <v>31</v>
      </c>
      <c r="I44" s="1308"/>
      <c r="J44" s="1308"/>
      <c r="K44" s="1308"/>
      <c r="L44" s="1308"/>
      <c r="M44" s="514"/>
      <c r="N44" s="514"/>
      <c r="O44" s="514"/>
      <c r="P44" s="203">
        <f>SUM(P32:P43)</f>
        <v>10797</v>
      </c>
      <c r="R44" s="20"/>
    </row>
    <row r="46" spans="1:19" ht="19.5" thickBot="1" x14ac:dyDescent="0.35"/>
    <row r="47" spans="1:19" ht="15.75" thickBot="1" x14ac:dyDescent="0.3">
      <c r="A47" s="2" t="s">
        <v>25</v>
      </c>
      <c r="B47" s="1289" t="s">
        <v>30</v>
      </c>
      <c r="C47" s="1290"/>
      <c r="D47" s="1290"/>
      <c r="E47" s="1290"/>
      <c r="F47" s="1290"/>
      <c r="G47" s="1290"/>
      <c r="H47" s="1290"/>
      <c r="I47" s="1290"/>
      <c r="J47" s="1290"/>
      <c r="K47" s="1290"/>
      <c r="L47" s="1290"/>
      <c r="M47" s="265"/>
      <c r="N47" s="265"/>
      <c r="O47" s="265"/>
      <c r="P47" s="30" t="s">
        <v>6</v>
      </c>
    </row>
    <row r="48" spans="1:19" ht="16.5" thickBot="1" x14ac:dyDescent="0.3">
      <c r="A48" s="41" t="s">
        <v>28</v>
      </c>
      <c r="B48" s="27" t="s">
        <v>29</v>
      </c>
      <c r="C48" s="40" t="s">
        <v>33</v>
      </c>
      <c r="D48" s="27" t="s">
        <v>8</v>
      </c>
      <c r="E48" s="40" t="s">
        <v>26</v>
      </c>
      <c r="F48" s="43" t="s">
        <v>0</v>
      </c>
      <c r="G48" s="40" t="s">
        <v>27</v>
      </c>
      <c r="H48" s="40" t="s">
        <v>24</v>
      </c>
      <c r="I48" s="40" t="s">
        <v>32</v>
      </c>
      <c r="J48" s="40"/>
      <c r="K48" s="40"/>
      <c r="L48" s="40"/>
      <c r="M48" s="27"/>
      <c r="N48" s="27"/>
      <c r="O48" s="27"/>
      <c r="Q48" s="60" t="s">
        <v>98</v>
      </c>
      <c r="S48" s="217" t="s">
        <v>164</v>
      </c>
    </row>
    <row r="49" spans="1:19" ht="15.75" thickBot="1" x14ac:dyDescent="0.3">
      <c r="A49" s="164" t="s">
        <v>51</v>
      </c>
      <c r="B49" s="165"/>
      <c r="C49" s="125">
        <v>133</v>
      </c>
      <c r="D49" s="125">
        <v>154</v>
      </c>
      <c r="E49" s="125">
        <v>278</v>
      </c>
      <c r="F49" s="125">
        <v>277</v>
      </c>
      <c r="G49" s="125">
        <v>265</v>
      </c>
      <c r="H49" s="125">
        <v>329</v>
      </c>
      <c r="I49" s="166">
        <v>138</v>
      </c>
      <c r="J49" s="367"/>
      <c r="K49" s="367"/>
      <c r="L49" s="367"/>
      <c r="M49" s="98"/>
      <c r="N49" s="98"/>
      <c r="O49" s="98"/>
      <c r="P49" s="204">
        <f t="shared" ref="P49:P55" si="4">SUM(B49:L49)</f>
        <v>1574</v>
      </c>
      <c r="Q49" s="167">
        <v>6</v>
      </c>
      <c r="S49" s="218">
        <f t="shared" ref="S49:S55" si="5">P49/Q49</f>
        <v>262.33333333333331</v>
      </c>
    </row>
    <row r="50" spans="1:19" ht="15.75" thickBot="1" x14ac:dyDescent="0.3">
      <c r="A50" s="130" t="s">
        <v>52</v>
      </c>
      <c r="B50" s="131">
        <v>360</v>
      </c>
      <c r="C50" s="18">
        <v>378</v>
      </c>
      <c r="D50" s="18">
        <v>349</v>
      </c>
      <c r="E50" s="18">
        <v>330</v>
      </c>
      <c r="F50" s="18">
        <v>328</v>
      </c>
      <c r="G50" s="18"/>
      <c r="H50" s="18">
        <v>387</v>
      </c>
      <c r="I50" s="132">
        <v>344</v>
      </c>
      <c r="J50" s="368"/>
      <c r="K50" s="368"/>
      <c r="L50" s="368"/>
      <c r="M50" s="531"/>
      <c r="N50" s="531"/>
      <c r="O50" s="531"/>
      <c r="P50" s="179">
        <f t="shared" si="4"/>
        <v>2476</v>
      </c>
      <c r="Q50" s="133">
        <v>7</v>
      </c>
      <c r="S50" s="219">
        <f t="shared" si="5"/>
        <v>353.71428571428572</v>
      </c>
    </row>
    <row r="51" spans="1:19" ht="15.75" thickBot="1" x14ac:dyDescent="0.3">
      <c r="A51" s="134" t="s">
        <v>53</v>
      </c>
      <c r="B51" s="135">
        <v>350</v>
      </c>
      <c r="C51" s="19"/>
      <c r="D51" s="170">
        <v>177</v>
      </c>
      <c r="E51" s="19">
        <v>335</v>
      </c>
      <c r="F51" s="19">
        <v>342</v>
      </c>
      <c r="G51" s="19">
        <v>344</v>
      </c>
      <c r="H51" s="19">
        <v>354</v>
      </c>
      <c r="I51" s="137">
        <v>179</v>
      </c>
      <c r="J51" s="364"/>
      <c r="K51" s="364"/>
      <c r="L51" s="364"/>
      <c r="M51" s="518"/>
      <c r="N51" s="518"/>
      <c r="O51" s="518"/>
      <c r="P51" s="202">
        <f t="shared" si="4"/>
        <v>2081</v>
      </c>
      <c r="Q51" s="138">
        <v>6</v>
      </c>
      <c r="S51" s="219">
        <f t="shared" si="5"/>
        <v>346.83333333333331</v>
      </c>
    </row>
    <row r="52" spans="1:19" ht="15.75" thickBot="1" x14ac:dyDescent="0.3">
      <c r="A52" s="130" t="s">
        <v>54</v>
      </c>
      <c r="B52" s="131"/>
      <c r="C52" s="18">
        <v>221</v>
      </c>
      <c r="D52" s="171"/>
      <c r="E52" s="18"/>
      <c r="F52" s="153">
        <v>412</v>
      </c>
      <c r="G52" s="153">
        <v>427</v>
      </c>
      <c r="H52" s="18"/>
      <c r="I52" s="132"/>
      <c r="J52" s="368"/>
      <c r="K52" s="368"/>
      <c r="L52" s="368"/>
      <c r="M52" s="531"/>
      <c r="N52" s="531"/>
      <c r="O52" s="531"/>
      <c r="P52" s="179">
        <f t="shared" si="4"/>
        <v>1060</v>
      </c>
      <c r="Q52" s="133">
        <v>2.5</v>
      </c>
      <c r="S52" s="219">
        <f t="shared" si="5"/>
        <v>424</v>
      </c>
    </row>
    <row r="53" spans="1:19" ht="15.75" thickBot="1" x14ac:dyDescent="0.3">
      <c r="A53" s="134" t="s">
        <v>55</v>
      </c>
      <c r="B53" s="135">
        <v>385</v>
      </c>
      <c r="C53" s="19">
        <v>394</v>
      </c>
      <c r="D53" s="170">
        <v>398</v>
      </c>
      <c r="E53" s="19">
        <v>334</v>
      </c>
      <c r="F53" s="19"/>
      <c r="G53" s="19">
        <v>393</v>
      </c>
      <c r="H53" s="19"/>
      <c r="I53" s="137">
        <v>366</v>
      </c>
      <c r="J53" s="364"/>
      <c r="K53" s="364"/>
      <c r="L53" s="364"/>
      <c r="M53" s="518"/>
      <c r="N53" s="518"/>
      <c r="O53" s="518"/>
      <c r="P53" s="202">
        <f t="shared" si="4"/>
        <v>2270</v>
      </c>
      <c r="Q53" s="138">
        <v>6</v>
      </c>
      <c r="S53" s="219">
        <f t="shared" si="5"/>
        <v>378.33333333333331</v>
      </c>
    </row>
    <row r="54" spans="1:19" ht="15.75" thickBot="1" x14ac:dyDescent="0.3">
      <c r="A54" s="130" t="s">
        <v>56</v>
      </c>
      <c r="B54" s="131"/>
      <c r="C54" s="18"/>
      <c r="D54" s="171">
        <v>144</v>
      </c>
      <c r="E54" s="18"/>
      <c r="F54" s="18"/>
      <c r="G54" s="18"/>
      <c r="H54" s="18"/>
      <c r="I54" s="132"/>
      <c r="J54" s="368"/>
      <c r="K54" s="368"/>
      <c r="L54" s="368"/>
      <c r="M54" s="531"/>
      <c r="N54" s="531"/>
      <c r="O54" s="531"/>
      <c r="P54" s="179">
        <f t="shared" si="4"/>
        <v>144</v>
      </c>
      <c r="Q54" s="133">
        <v>0.5</v>
      </c>
      <c r="S54" s="219">
        <f t="shared" si="5"/>
        <v>288</v>
      </c>
    </row>
    <row r="55" spans="1:19" ht="15.75" thickBot="1" x14ac:dyDescent="0.3">
      <c r="A55" s="126" t="s">
        <v>57</v>
      </c>
      <c r="B55" s="127">
        <v>277</v>
      </c>
      <c r="C55" s="4">
        <v>295</v>
      </c>
      <c r="D55" s="4">
        <v>125</v>
      </c>
      <c r="E55" s="4"/>
      <c r="F55" s="4"/>
      <c r="G55" s="4"/>
      <c r="H55" s="4">
        <v>250</v>
      </c>
      <c r="I55" s="128">
        <v>281</v>
      </c>
      <c r="J55" s="366"/>
      <c r="K55" s="366"/>
      <c r="L55" s="366"/>
      <c r="M55" s="518"/>
      <c r="N55" s="518"/>
      <c r="O55" s="518"/>
      <c r="P55" s="202">
        <f t="shared" si="4"/>
        <v>1228</v>
      </c>
      <c r="Q55" s="129">
        <v>4.5</v>
      </c>
      <c r="S55" s="220">
        <f t="shared" si="5"/>
        <v>272.88888888888891</v>
      </c>
    </row>
    <row r="56" spans="1:19" ht="19.5" thickBot="1" x14ac:dyDescent="0.35">
      <c r="H56" s="1308" t="s">
        <v>31</v>
      </c>
      <c r="I56" s="1308"/>
      <c r="J56" s="1308"/>
      <c r="K56" s="1308"/>
      <c r="L56" s="1308"/>
      <c r="M56" s="514"/>
      <c r="N56" s="514"/>
      <c r="O56" s="514"/>
      <c r="P56" s="203">
        <f>SUM(P49:P55)</f>
        <v>10833</v>
      </c>
      <c r="R56" s="20"/>
    </row>
    <row r="58" spans="1:19" ht="19.5" thickBot="1" x14ac:dyDescent="0.35"/>
    <row r="59" spans="1:19" ht="15.75" thickBot="1" x14ac:dyDescent="0.3">
      <c r="A59" s="2" t="s">
        <v>25</v>
      </c>
      <c r="B59" s="1289" t="s">
        <v>30</v>
      </c>
      <c r="C59" s="1290"/>
      <c r="D59" s="1290"/>
      <c r="E59" s="1290"/>
      <c r="F59" s="1290"/>
      <c r="G59" s="1290"/>
      <c r="H59" s="1290"/>
      <c r="I59" s="1290"/>
      <c r="J59" s="1290"/>
      <c r="K59" s="1290"/>
      <c r="L59" s="1290"/>
      <c r="M59" s="265"/>
      <c r="N59" s="265"/>
      <c r="O59" s="265"/>
      <c r="P59" s="30" t="s">
        <v>7</v>
      </c>
    </row>
    <row r="60" spans="1:19" ht="16.5" thickBot="1" x14ac:dyDescent="0.3">
      <c r="A60" s="41" t="s">
        <v>26</v>
      </c>
      <c r="B60" s="42" t="s">
        <v>33</v>
      </c>
      <c r="C60" s="40" t="s">
        <v>27</v>
      </c>
      <c r="D60" s="43" t="s">
        <v>24</v>
      </c>
      <c r="E60" s="40" t="s">
        <v>28</v>
      </c>
      <c r="F60" s="40" t="s">
        <v>29</v>
      </c>
      <c r="G60" s="27" t="s">
        <v>0</v>
      </c>
      <c r="H60" s="40" t="s">
        <v>8</v>
      </c>
      <c r="I60" s="33" t="s">
        <v>32</v>
      </c>
      <c r="J60" s="40"/>
      <c r="K60" s="40"/>
      <c r="L60" s="40"/>
      <c r="M60" s="27"/>
      <c r="N60" s="27"/>
      <c r="O60" s="27"/>
      <c r="Q60" s="60" t="s">
        <v>98</v>
      </c>
      <c r="S60" s="217" t="s">
        <v>164</v>
      </c>
    </row>
    <row r="61" spans="1:19" ht="15.75" thickBot="1" x14ac:dyDescent="0.3">
      <c r="A61" s="130" t="s">
        <v>58</v>
      </c>
      <c r="B61" s="131">
        <v>383</v>
      </c>
      <c r="C61" s="18">
        <v>368</v>
      </c>
      <c r="D61" s="18">
        <v>395</v>
      </c>
      <c r="E61" s="18">
        <v>359</v>
      </c>
      <c r="F61" s="18">
        <v>355</v>
      </c>
      <c r="G61" s="18">
        <v>362</v>
      </c>
      <c r="H61" s="18">
        <v>392</v>
      </c>
      <c r="I61" s="132">
        <v>350</v>
      </c>
      <c r="J61" s="368"/>
      <c r="K61" s="368"/>
      <c r="L61" s="368"/>
      <c r="M61" s="531"/>
      <c r="N61" s="531"/>
      <c r="O61" s="531"/>
      <c r="P61" s="179">
        <f t="shared" ref="P61:P66" si="6">SUM(B61:L61)</f>
        <v>2964</v>
      </c>
      <c r="Q61" s="133">
        <v>8</v>
      </c>
      <c r="S61" s="218">
        <f t="shared" ref="S61:S66" si="7">P61/Q61</f>
        <v>370.5</v>
      </c>
    </row>
    <row r="62" spans="1:19" ht="15.75" thickBot="1" x14ac:dyDescent="0.3">
      <c r="A62" s="139" t="s">
        <v>59</v>
      </c>
      <c r="B62" s="140">
        <v>330</v>
      </c>
      <c r="C62" s="7"/>
      <c r="D62" s="7">
        <v>353</v>
      </c>
      <c r="E62" s="7">
        <v>319</v>
      </c>
      <c r="F62" s="7"/>
      <c r="G62" s="7">
        <v>307</v>
      </c>
      <c r="H62" s="7">
        <v>337</v>
      </c>
      <c r="I62" s="141">
        <v>274</v>
      </c>
      <c r="J62" s="362"/>
      <c r="K62" s="362"/>
      <c r="L62" s="362"/>
      <c r="M62" s="528"/>
      <c r="N62" s="528"/>
      <c r="O62" s="528"/>
      <c r="P62" s="201">
        <f t="shared" si="6"/>
        <v>1920</v>
      </c>
      <c r="Q62" s="189">
        <v>6</v>
      </c>
      <c r="S62" s="232">
        <f t="shared" si="7"/>
        <v>320</v>
      </c>
    </row>
    <row r="63" spans="1:19" ht="15.75" thickBot="1" x14ac:dyDescent="0.3">
      <c r="A63" s="130" t="s">
        <v>63</v>
      </c>
      <c r="B63" s="131">
        <v>319</v>
      </c>
      <c r="C63" s="18"/>
      <c r="D63" s="18">
        <v>307</v>
      </c>
      <c r="E63" s="18"/>
      <c r="F63" s="18"/>
      <c r="G63" s="18"/>
      <c r="H63" s="18"/>
      <c r="I63" s="132"/>
      <c r="J63" s="368"/>
      <c r="K63" s="368"/>
      <c r="L63" s="368"/>
      <c r="M63" s="531"/>
      <c r="N63" s="531"/>
      <c r="O63" s="531"/>
      <c r="P63" s="179">
        <f t="shared" si="6"/>
        <v>626</v>
      </c>
      <c r="Q63" s="133">
        <v>2</v>
      </c>
      <c r="S63" s="219">
        <f t="shared" si="7"/>
        <v>313</v>
      </c>
    </row>
    <row r="64" spans="1:19" ht="15.75" thickBot="1" x14ac:dyDescent="0.3">
      <c r="A64" s="134" t="s">
        <v>60</v>
      </c>
      <c r="B64" s="135"/>
      <c r="C64" s="19">
        <v>291</v>
      </c>
      <c r="D64" s="19">
        <v>341</v>
      </c>
      <c r="E64" s="19">
        <v>349</v>
      </c>
      <c r="F64" s="19">
        <v>346</v>
      </c>
      <c r="G64" s="19"/>
      <c r="H64" s="19">
        <v>334</v>
      </c>
      <c r="I64" s="137"/>
      <c r="J64" s="364"/>
      <c r="K64" s="364"/>
      <c r="L64" s="364"/>
      <c r="M64" s="518"/>
      <c r="N64" s="518"/>
      <c r="O64" s="518"/>
      <c r="P64" s="202">
        <f t="shared" si="6"/>
        <v>1661</v>
      </c>
      <c r="Q64" s="138">
        <v>5</v>
      </c>
      <c r="S64" s="219">
        <f t="shared" si="7"/>
        <v>332.2</v>
      </c>
    </row>
    <row r="65" spans="1:19" ht="15.75" thickBot="1" x14ac:dyDescent="0.3">
      <c r="A65" s="130" t="s">
        <v>61</v>
      </c>
      <c r="B65" s="169">
        <v>405</v>
      </c>
      <c r="C65" s="18">
        <v>365</v>
      </c>
      <c r="D65" s="18"/>
      <c r="E65" s="18">
        <v>352</v>
      </c>
      <c r="F65" s="18">
        <v>340</v>
      </c>
      <c r="G65" s="18">
        <v>351</v>
      </c>
      <c r="H65" s="18">
        <v>362</v>
      </c>
      <c r="I65" s="132">
        <v>364</v>
      </c>
      <c r="J65" s="368"/>
      <c r="K65" s="368"/>
      <c r="L65" s="368"/>
      <c r="M65" s="531"/>
      <c r="N65" s="531"/>
      <c r="O65" s="531"/>
      <c r="P65" s="179">
        <f t="shared" si="6"/>
        <v>2539</v>
      </c>
      <c r="Q65" s="133">
        <v>7</v>
      </c>
      <c r="S65" s="219">
        <f t="shared" si="7"/>
        <v>362.71428571428572</v>
      </c>
    </row>
    <row r="66" spans="1:19" ht="15.75" thickBot="1" x14ac:dyDescent="0.3">
      <c r="A66" s="161" t="s">
        <v>62</v>
      </c>
      <c r="B66" s="162"/>
      <c r="C66" s="8">
        <v>294</v>
      </c>
      <c r="D66" s="8"/>
      <c r="E66" s="8"/>
      <c r="F66" s="8">
        <v>326</v>
      </c>
      <c r="G66" s="8">
        <v>278</v>
      </c>
      <c r="H66" s="8"/>
      <c r="I66" s="163">
        <v>265</v>
      </c>
      <c r="J66" s="370"/>
      <c r="K66" s="370"/>
      <c r="L66" s="370"/>
      <c r="M66" s="533"/>
      <c r="N66" s="533"/>
      <c r="O66" s="533"/>
      <c r="P66" s="205">
        <f t="shared" si="6"/>
        <v>1163</v>
      </c>
      <c r="Q66" s="190">
        <v>4</v>
      </c>
      <c r="S66" s="233">
        <f t="shared" si="7"/>
        <v>290.75</v>
      </c>
    </row>
    <row r="67" spans="1:19" ht="19.5" thickBot="1" x14ac:dyDescent="0.35">
      <c r="H67" s="1308" t="s">
        <v>31</v>
      </c>
      <c r="I67" s="1308"/>
      <c r="J67" s="1308"/>
      <c r="K67" s="1308"/>
      <c r="L67" s="1308"/>
      <c r="M67" s="514"/>
      <c r="N67" s="514"/>
      <c r="O67" s="514"/>
      <c r="P67" s="203">
        <f>SUM(P61:P66)</f>
        <v>10873</v>
      </c>
      <c r="R67" s="20"/>
    </row>
    <row r="69" spans="1:19" ht="19.5" thickBot="1" x14ac:dyDescent="0.35"/>
    <row r="70" spans="1:19" ht="15.75" thickBot="1" x14ac:dyDescent="0.3">
      <c r="A70" s="2" t="s">
        <v>25</v>
      </c>
      <c r="B70" s="1289" t="s">
        <v>30</v>
      </c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265"/>
      <c r="N70" s="265"/>
      <c r="O70" s="265"/>
      <c r="P70" s="30" t="s">
        <v>48</v>
      </c>
    </row>
    <row r="71" spans="1:19" ht="16.5" thickBot="1" x14ac:dyDescent="0.3">
      <c r="A71" s="41" t="s">
        <v>27</v>
      </c>
      <c r="B71" s="40" t="s">
        <v>8</v>
      </c>
      <c r="C71" s="43" t="s">
        <v>26</v>
      </c>
      <c r="D71" s="40" t="s">
        <v>33</v>
      </c>
      <c r="E71" s="27" t="s">
        <v>32</v>
      </c>
      <c r="F71" s="40" t="s">
        <v>24</v>
      </c>
      <c r="G71" s="42" t="s">
        <v>28</v>
      </c>
      <c r="H71" s="40" t="s">
        <v>29</v>
      </c>
      <c r="I71" s="33" t="s">
        <v>0</v>
      </c>
      <c r="J71" s="40"/>
      <c r="K71" s="40"/>
      <c r="L71" s="40"/>
      <c r="M71" s="27"/>
      <c r="N71" s="27"/>
      <c r="O71" s="27"/>
      <c r="Q71" s="60" t="s">
        <v>98</v>
      </c>
      <c r="S71" s="217" t="s">
        <v>164</v>
      </c>
    </row>
    <row r="72" spans="1:19" ht="15.75" thickBot="1" x14ac:dyDescent="0.3">
      <c r="A72" s="164" t="s">
        <v>64</v>
      </c>
      <c r="B72" s="165">
        <v>375</v>
      </c>
      <c r="C72" s="125">
        <v>360</v>
      </c>
      <c r="D72" s="125">
        <v>390</v>
      </c>
      <c r="E72" s="125"/>
      <c r="F72" s="125">
        <v>393</v>
      </c>
      <c r="G72" s="125">
        <v>368</v>
      </c>
      <c r="H72" s="125">
        <v>379</v>
      </c>
      <c r="I72" s="367">
        <v>395</v>
      </c>
      <c r="J72" s="352"/>
      <c r="K72" s="367"/>
      <c r="L72" s="367"/>
      <c r="M72" s="98"/>
      <c r="N72" s="98"/>
      <c r="O72" s="98"/>
      <c r="P72" s="204">
        <f t="shared" ref="P72:P79" si="8">SUM(B72:L72)</f>
        <v>2660</v>
      </c>
      <c r="Q72" s="167">
        <v>7</v>
      </c>
      <c r="S72" s="218">
        <f t="shared" ref="S72:S79" si="9">P72/Q72</f>
        <v>380</v>
      </c>
    </row>
    <row r="73" spans="1:19" ht="15.75" thickBot="1" x14ac:dyDescent="0.3">
      <c r="A73" s="130" t="s">
        <v>65</v>
      </c>
      <c r="B73" s="131">
        <v>377</v>
      </c>
      <c r="C73" s="18">
        <v>358</v>
      </c>
      <c r="D73" s="153">
        <v>410</v>
      </c>
      <c r="E73" s="18"/>
      <c r="F73" s="18"/>
      <c r="G73" s="18"/>
      <c r="H73" s="18"/>
      <c r="I73" s="368"/>
      <c r="J73" s="350"/>
      <c r="K73" s="368"/>
      <c r="L73" s="368"/>
      <c r="M73" s="531"/>
      <c r="N73" s="531"/>
      <c r="O73" s="531"/>
      <c r="P73" s="179">
        <f t="shared" si="8"/>
        <v>1145</v>
      </c>
      <c r="Q73" s="133">
        <v>3</v>
      </c>
      <c r="S73" s="219">
        <f t="shared" si="9"/>
        <v>381.66666666666669</v>
      </c>
    </row>
    <row r="74" spans="1:19" ht="15.75" thickBot="1" x14ac:dyDescent="0.3">
      <c r="A74" s="134" t="s">
        <v>66</v>
      </c>
      <c r="B74" s="135">
        <v>372</v>
      </c>
      <c r="C74" s="19">
        <v>384</v>
      </c>
      <c r="D74" s="19"/>
      <c r="E74" s="19">
        <v>364</v>
      </c>
      <c r="F74" s="19"/>
      <c r="G74" s="19"/>
      <c r="H74" s="19">
        <v>333</v>
      </c>
      <c r="I74" s="364"/>
      <c r="J74" s="373"/>
      <c r="K74" s="364"/>
      <c r="L74" s="364"/>
      <c r="M74" s="518"/>
      <c r="N74" s="518"/>
      <c r="O74" s="518"/>
      <c r="P74" s="202">
        <f t="shared" si="8"/>
        <v>1453</v>
      </c>
      <c r="Q74" s="138">
        <v>4</v>
      </c>
      <c r="S74" s="219">
        <f t="shared" si="9"/>
        <v>363.25</v>
      </c>
    </row>
    <row r="75" spans="1:19" ht="15.75" thickBot="1" x14ac:dyDescent="0.3">
      <c r="A75" s="130" t="s">
        <v>67</v>
      </c>
      <c r="B75" s="131">
        <v>206</v>
      </c>
      <c r="C75" s="18">
        <v>375</v>
      </c>
      <c r="D75" s="18"/>
      <c r="E75" s="18">
        <v>397</v>
      </c>
      <c r="F75" s="18"/>
      <c r="G75" s="18"/>
      <c r="H75" s="18"/>
      <c r="I75" s="375">
        <v>399</v>
      </c>
      <c r="J75" s="350"/>
      <c r="K75" s="368"/>
      <c r="L75" s="368"/>
      <c r="M75" s="531"/>
      <c r="N75" s="531"/>
      <c r="O75" s="531"/>
      <c r="P75" s="179">
        <f t="shared" si="8"/>
        <v>1377</v>
      </c>
      <c r="Q75" s="133">
        <v>3.5</v>
      </c>
      <c r="S75" s="219">
        <f t="shared" si="9"/>
        <v>393.42857142857144</v>
      </c>
    </row>
    <row r="76" spans="1:19" ht="15.75" thickBot="1" x14ac:dyDescent="0.3">
      <c r="A76" s="134" t="s">
        <v>68</v>
      </c>
      <c r="B76" s="135">
        <v>200</v>
      </c>
      <c r="C76" s="19"/>
      <c r="D76" s="19"/>
      <c r="E76" s="19"/>
      <c r="F76" s="136">
        <v>420</v>
      </c>
      <c r="G76" s="19">
        <v>363</v>
      </c>
      <c r="H76" s="19">
        <v>352</v>
      </c>
      <c r="I76" s="369">
        <v>402</v>
      </c>
      <c r="J76" s="373"/>
      <c r="K76" s="364"/>
      <c r="L76" s="364"/>
      <c r="M76" s="518"/>
      <c r="N76" s="518"/>
      <c r="O76" s="518"/>
      <c r="P76" s="202">
        <f t="shared" si="8"/>
        <v>1737</v>
      </c>
      <c r="Q76" s="138">
        <v>4.5</v>
      </c>
      <c r="S76" s="219">
        <f t="shared" si="9"/>
        <v>386</v>
      </c>
    </row>
    <row r="77" spans="1:19" ht="15.75" thickBot="1" x14ac:dyDescent="0.3">
      <c r="A77" s="130" t="s">
        <v>69</v>
      </c>
      <c r="B77" s="131"/>
      <c r="C77" s="18"/>
      <c r="D77" s="18"/>
      <c r="E77" s="18">
        <v>363</v>
      </c>
      <c r="F77" s="18"/>
      <c r="G77" s="18">
        <v>363</v>
      </c>
      <c r="H77" s="18"/>
      <c r="I77" s="368"/>
      <c r="J77" s="350"/>
      <c r="K77" s="368"/>
      <c r="L77" s="368"/>
      <c r="M77" s="531"/>
      <c r="N77" s="531"/>
      <c r="O77" s="531"/>
      <c r="P77" s="179">
        <f t="shared" si="8"/>
        <v>726</v>
      </c>
      <c r="Q77" s="133">
        <v>2</v>
      </c>
      <c r="S77" s="219">
        <f t="shared" si="9"/>
        <v>363</v>
      </c>
    </row>
    <row r="78" spans="1:19" ht="15.75" thickBot="1" x14ac:dyDescent="0.3">
      <c r="A78" s="134" t="s">
        <v>70</v>
      </c>
      <c r="B78" s="135"/>
      <c r="C78" s="19"/>
      <c r="D78" s="19">
        <v>377</v>
      </c>
      <c r="E78" s="19">
        <v>347</v>
      </c>
      <c r="F78" s="19">
        <v>379</v>
      </c>
      <c r="G78" s="19">
        <v>353</v>
      </c>
      <c r="H78" s="19"/>
      <c r="I78" s="364">
        <v>368</v>
      </c>
      <c r="J78" s="373"/>
      <c r="K78" s="364"/>
      <c r="L78" s="364"/>
      <c r="M78" s="518"/>
      <c r="N78" s="518"/>
      <c r="O78" s="518"/>
      <c r="P78" s="202">
        <f t="shared" si="8"/>
        <v>1824</v>
      </c>
      <c r="Q78" s="138">
        <v>5</v>
      </c>
      <c r="S78" s="219">
        <f t="shared" si="9"/>
        <v>364.8</v>
      </c>
    </row>
    <row r="79" spans="1:19" ht="15.75" thickBot="1" x14ac:dyDescent="0.3">
      <c r="A79" s="130" t="s">
        <v>71</v>
      </c>
      <c r="B79" s="131"/>
      <c r="C79" s="18"/>
      <c r="D79" s="18">
        <v>384</v>
      </c>
      <c r="E79" s="18"/>
      <c r="F79" s="18">
        <v>391</v>
      </c>
      <c r="G79" s="18"/>
      <c r="H79" s="18">
        <v>364</v>
      </c>
      <c r="I79" s="368"/>
      <c r="J79" s="350"/>
      <c r="K79" s="368"/>
      <c r="L79" s="368"/>
      <c r="M79" s="531"/>
      <c r="N79" s="531"/>
      <c r="O79" s="531"/>
      <c r="P79" s="179">
        <f t="shared" si="8"/>
        <v>1139</v>
      </c>
      <c r="Q79" s="133">
        <v>3</v>
      </c>
      <c r="S79" s="220">
        <f t="shared" si="9"/>
        <v>379.66666666666669</v>
      </c>
    </row>
    <row r="80" spans="1:19" ht="19.5" thickBot="1" x14ac:dyDescent="0.35">
      <c r="H80" s="1308" t="s">
        <v>31</v>
      </c>
      <c r="I80" s="1308"/>
      <c r="J80" s="1308"/>
      <c r="K80" s="1308"/>
      <c r="L80" s="1308"/>
      <c r="M80" s="514"/>
      <c r="N80" s="514"/>
      <c r="O80" s="514"/>
      <c r="P80" s="203">
        <f>SUM(P72:P79)</f>
        <v>12061</v>
      </c>
      <c r="R80" s="20"/>
    </row>
    <row r="82" spans="1:19" ht="19.5" thickBot="1" x14ac:dyDescent="0.35"/>
    <row r="83" spans="1:19" ht="15.75" thickBot="1" x14ac:dyDescent="0.3">
      <c r="A83" s="2" t="s">
        <v>25</v>
      </c>
      <c r="B83" s="1289" t="s">
        <v>30</v>
      </c>
      <c r="C83" s="1290"/>
      <c r="D83" s="1290"/>
      <c r="E83" s="1290"/>
      <c r="F83" s="1290"/>
      <c r="G83" s="1290"/>
      <c r="H83" s="1290"/>
      <c r="I83" s="1290"/>
      <c r="J83" s="1290"/>
      <c r="K83" s="1290"/>
      <c r="L83" s="1290"/>
      <c r="M83" s="265"/>
      <c r="N83" s="265"/>
      <c r="O83" s="265"/>
      <c r="P83" s="30" t="s">
        <v>49</v>
      </c>
    </row>
    <row r="84" spans="1:19" ht="16.5" thickBot="1" x14ac:dyDescent="0.3">
      <c r="A84" s="41" t="s">
        <v>29</v>
      </c>
      <c r="B84" s="43" t="s">
        <v>28</v>
      </c>
      <c r="C84" s="40" t="s">
        <v>32</v>
      </c>
      <c r="D84" s="40" t="s">
        <v>0</v>
      </c>
      <c r="E84" s="27" t="s">
        <v>8</v>
      </c>
      <c r="F84" s="40" t="s">
        <v>26</v>
      </c>
      <c r="G84" s="40" t="s">
        <v>33</v>
      </c>
      <c r="H84" s="40" t="s">
        <v>27</v>
      </c>
      <c r="I84" s="33" t="s">
        <v>24</v>
      </c>
      <c r="J84" s="40"/>
      <c r="K84" s="40"/>
      <c r="L84" s="40"/>
      <c r="M84" s="27"/>
      <c r="N84" s="27"/>
      <c r="O84" s="27"/>
      <c r="Q84" s="60" t="s">
        <v>98</v>
      </c>
      <c r="S84" s="217" t="s">
        <v>164</v>
      </c>
    </row>
    <row r="85" spans="1:19" ht="15.75" thickBot="1" x14ac:dyDescent="0.3">
      <c r="A85" s="130" t="s">
        <v>72</v>
      </c>
      <c r="B85" s="131">
        <v>346</v>
      </c>
      <c r="C85" s="18">
        <v>288</v>
      </c>
      <c r="D85" s="18">
        <v>358</v>
      </c>
      <c r="E85" s="18">
        <v>329</v>
      </c>
      <c r="F85" s="18">
        <v>328</v>
      </c>
      <c r="G85" s="18">
        <v>312</v>
      </c>
      <c r="H85" s="18">
        <v>336</v>
      </c>
      <c r="I85" s="132">
        <v>343</v>
      </c>
      <c r="J85" s="368"/>
      <c r="K85" s="368"/>
      <c r="L85" s="368"/>
      <c r="M85" s="531"/>
      <c r="N85" s="531"/>
      <c r="O85" s="531"/>
      <c r="P85" s="179">
        <f>SUM(B85:L85)</f>
        <v>2640</v>
      </c>
      <c r="Q85" s="133">
        <v>8</v>
      </c>
      <c r="S85" s="218">
        <f>P85/Q85</f>
        <v>330</v>
      </c>
    </row>
    <row r="86" spans="1:19" ht="15.75" thickBot="1" x14ac:dyDescent="0.3">
      <c r="A86" s="134" t="s">
        <v>73</v>
      </c>
      <c r="B86" s="135">
        <v>338</v>
      </c>
      <c r="C86" s="19">
        <v>339</v>
      </c>
      <c r="D86" s="19">
        <v>351</v>
      </c>
      <c r="E86" s="19">
        <v>333</v>
      </c>
      <c r="F86" s="19">
        <v>311</v>
      </c>
      <c r="G86" s="19">
        <v>359</v>
      </c>
      <c r="H86" s="19">
        <v>355</v>
      </c>
      <c r="I86" s="137">
        <v>354</v>
      </c>
      <c r="J86" s="364"/>
      <c r="K86" s="364"/>
      <c r="L86" s="364"/>
      <c r="M86" s="518"/>
      <c r="N86" s="518"/>
      <c r="O86" s="518"/>
      <c r="P86" s="202">
        <f>SUM(B86:L86)</f>
        <v>2740</v>
      </c>
      <c r="Q86" s="138">
        <v>8</v>
      </c>
      <c r="S86" s="219">
        <f t="shared" ref="S86:S88" si="10">P86/Q86</f>
        <v>342.5</v>
      </c>
    </row>
    <row r="87" spans="1:19" ht="15.75" thickBot="1" x14ac:dyDescent="0.3">
      <c r="A87" s="130" t="s">
        <v>74</v>
      </c>
      <c r="B87" s="131">
        <v>258</v>
      </c>
      <c r="C87" s="18">
        <v>248</v>
      </c>
      <c r="D87" s="18">
        <v>322</v>
      </c>
      <c r="E87" s="18">
        <v>264</v>
      </c>
      <c r="F87" s="18">
        <v>285</v>
      </c>
      <c r="G87" s="18">
        <v>315</v>
      </c>
      <c r="H87" s="18">
        <v>287</v>
      </c>
      <c r="I87" s="132">
        <v>277</v>
      </c>
      <c r="J87" s="368"/>
      <c r="K87" s="368"/>
      <c r="L87" s="368"/>
      <c r="M87" s="531"/>
      <c r="N87" s="531"/>
      <c r="O87" s="531"/>
      <c r="P87" s="179">
        <f>SUM(B87:L87)</f>
        <v>2256</v>
      </c>
      <c r="Q87" s="133">
        <v>8</v>
      </c>
      <c r="S87" s="219">
        <f t="shared" si="10"/>
        <v>282</v>
      </c>
    </row>
    <row r="88" spans="1:19" ht="15.75" thickBot="1" x14ac:dyDescent="0.3">
      <c r="A88" s="126" t="s">
        <v>75</v>
      </c>
      <c r="B88" s="127">
        <v>277</v>
      </c>
      <c r="C88" s="4">
        <v>323</v>
      </c>
      <c r="D88" s="4">
        <v>340</v>
      </c>
      <c r="E88" s="4">
        <v>297</v>
      </c>
      <c r="F88" s="4">
        <v>327</v>
      </c>
      <c r="G88" s="4">
        <v>361</v>
      </c>
      <c r="H88" s="4">
        <v>361</v>
      </c>
      <c r="I88" s="128">
        <v>361</v>
      </c>
      <c r="J88" s="366"/>
      <c r="K88" s="366"/>
      <c r="L88" s="366"/>
      <c r="M88" s="532"/>
      <c r="N88" s="532"/>
      <c r="O88" s="532"/>
      <c r="P88" s="206">
        <f>SUM(B88:L88)</f>
        <v>2647</v>
      </c>
      <c r="Q88" s="129">
        <v>8</v>
      </c>
      <c r="S88" s="220">
        <f t="shared" si="10"/>
        <v>330.875</v>
      </c>
    </row>
    <row r="89" spans="1:19" ht="19.5" thickBot="1" x14ac:dyDescent="0.35">
      <c r="H89" s="1308" t="s">
        <v>31</v>
      </c>
      <c r="I89" s="1308"/>
      <c r="J89" s="1308"/>
      <c r="K89" s="1308"/>
      <c r="L89" s="1308"/>
      <c r="M89" s="514"/>
      <c r="N89" s="514"/>
      <c r="O89" s="514"/>
      <c r="P89" s="203">
        <f>SUM(P85:P88)</f>
        <v>10283</v>
      </c>
      <c r="R89" s="20"/>
    </row>
    <row r="91" spans="1:19" ht="19.5" thickBot="1" x14ac:dyDescent="0.35"/>
    <row r="92" spans="1:19" ht="15.75" thickBot="1" x14ac:dyDescent="0.3">
      <c r="A92" s="2" t="s">
        <v>25</v>
      </c>
      <c r="B92" s="1289" t="s">
        <v>30</v>
      </c>
      <c r="C92" s="1290"/>
      <c r="D92" s="1290"/>
      <c r="E92" s="1290"/>
      <c r="F92" s="1290"/>
      <c r="G92" s="1290"/>
      <c r="H92" s="1290"/>
      <c r="I92" s="1290"/>
      <c r="J92" s="1290"/>
      <c r="K92" s="1290"/>
      <c r="L92" s="1290"/>
      <c r="M92" s="265"/>
      <c r="N92" s="265"/>
      <c r="O92" s="265"/>
      <c r="P92" s="30" t="s">
        <v>50</v>
      </c>
    </row>
    <row r="93" spans="1:19" ht="16.5" thickBot="1" x14ac:dyDescent="0.3">
      <c r="A93" s="41" t="s">
        <v>33</v>
      </c>
      <c r="B93" s="27" t="s">
        <v>26</v>
      </c>
      <c r="C93" s="40" t="s">
        <v>32</v>
      </c>
      <c r="D93" s="43" t="s">
        <v>27</v>
      </c>
      <c r="E93" s="40" t="s">
        <v>28</v>
      </c>
      <c r="F93" s="42" t="s">
        <v>29</v>
      </c>
      <c r="G93" s="40" t="s">
        <v>0</v>
      </c>
      <c r="H93" s="3" t="s">
        <v>24</v>
      </c>
      <c r="I93" s="33" t="s">
        <v>8</v>
      </c>
      <c r="J93" s="3"/>
      <c r="K93" s="395"/>
      <c r="L93" s="3"/>
      <c r="M93" s="3"/>
      <c r="N93" s="3"/>
      <c r="O93" s="3"/>
      <c r="Q93" s="60" t="s">
        <v>98</v>
      </c>
      <c r="S93" s="217" t="s">
        <v>164</v>
      </c>
    </row>
    <row r="94" spans="1:19" ht="15.75" thickBot="1" x14ac:dyDescent="0.3">
      <c r="A94" s="130" t="s">
        <v>76</v>
      </c>
      <c r="B94" s="131"/>
      <c r="C94" s="18">
        <v>348</v>
      </c>
      <c r="D94" s="18">
        <v>335</v>
      </c>
      <c r="E94" s="18"/>
      <c r="F94" s="18"/>
      <c r="G94" s="18">
        <v>354</v>
      </c>
      <c r="H94" s="18"/>
      <c r="I94" s="132"/>
      <c r="J94" s="368"/>
      <c r="K94" s="368"/>
      <c r="L94" s="368"/>
      <c r="M94" s="531"/>
      <c r="N94" s="531"/>
      <c r="O94" s="531"/>
      <c r="P94" s="179">
        <f t="shared" ref="P94:P99" si="11">SUM(B94:L94)</f>
        <v>1037</v>
      </c>
      <c r="Q94" s="133">
        <v>3</v>
      </c>
      <c r="S94" s="218">
        <f t="shared" ref="S94:S99" si="12">P94/Q94</f>
        <v>345.66666666666669</v>
      </c>
    </row>
    <row r="95" spans="1:19" ht="15.75" thickBot="1" x14ac:dyDescent="0.3">
      <c r="A95" s="134" t="s">
        <v>77</v>
      </c>
      <c r="B95" s="135">
        <v>365</v>
      </c>
      <c r="C95" s="19">
        <v>299</v>
      </c>
      <c r="D95" s="19">
        <v>364</v>
      </c>
      <c r="E95" s="19">
        <v>374</v>
      </c>
      <c r="F95" s="19">
        <v>388</v>
      </c>
      <c r="G95" s="19">
        <v>380</v>
      </c>
      <c r="H95" s="19">
        <v>370</v>
      </c>
      <c r="I95" s="137">
        <v>360</v>
      </c>
      <c r="J95" s="364"/>
      <c r="K95" s="364"/>
      <c r="L95" s="364"/>
      <c r="M95" s="518"/>
      <c r="N95" s="518"/>
      <c r="O95" s="518"/>
      <c r="P95" s="202">
        <f t="shared" si="11"/>
        <v>2900</v>
      </c>
      <c r="Q95" s="138">
        <v>8</v>
      </c>
      <c r="S95" s="219">
        <f t="shared" si="12"/>
        <v>362.5</v>
      </c>
    </row>
    <row r="96" spans="1:19" ht="15.75" thickBot="1" x14ac:dyDescent="0.3">
      <c r="A96" s="130" t="s">
        <v>78</v>
      </c>
      <c r="B96" s="131">
        <v>345</v>
      </c>
      <c r="C96" s="18"/>
      <c r="D96" s="18">
        <v>353</v>
      </c>
      <c r="E96" s="18">
        <v>336</v>
      </c>
      <c r="F96" s="18">
        <v>368</v>
      </c>
      <c r="G96" s="18"/>
      <c r="H96" s="18">
        <v>371</v>
      </c>
      <c r="I96" s="132">
        <v>340</v>
      </c>
      <c r="J96" s="368"/>
      <c r="K96" s="368"/>
      <c r="L96" s="368"/>
      <c r="M96" s="531"/>
      <c r="N96" s="531"/>
      <c r="O96" s="531"/>
      <c r="P96" s="179">
        <f t="shared" si="11"/>
        <v>2113</v>
      </c>
      <c r="Q96" s="133">
        <v>6</v>
      </c>
      <c r="S96" s="219">
        <f t="shared" si="12"/>
        <v>352.16666666666669</v>
      </c>
    </row>
    <row r="97" spans="1:20" ht="15.75" thickBot="1" x14ac:dyDescent="0.3">
      <c r="A97" s="139" t="s">
        <v>79</v>
      </c>
      <c r="B97" s="140">
        <v>337</v>
      </c>
      <c r="C97" s="7"/>
      <c r="D97" s="7">
        <v>307</v>
      </c>
      <c r="E97" s="7">
        <v>362</v>
      </c>
      <c r="F97" s="7">
        <v>362</v>
      </c>
      <c r="G97" s="7">
        <v>334</v>
      </c>
      <c r="H97" s="7"/>
      <c r="I97" s="141">
        <v>353</v>
      </c>
      <c r="J97" s="362"/>
      <c r="K97" s="362"/>
      <c r="L97" s="362"/>
      <c r="M97" s="528"/>
      <c r="N97" s="528"/>
      <c r="O97" s="528"/>
      <c r="P97" s="201">
        <f t="shared" si="11"/>
        <v>2055</v>
      </c>
      <c r="Q97" s="189">
        <v>6</v>
      </c>
      <c r="S97" s="232">
        <f t="shared" si="12"/>
        <v>342.5</v>
      </c>
    </row>
    <row r="98" spans="1:20" ht="15.75" thickBot="1" x14ac:dyDescent="0.3">
      <c r="A98" s="142" t="s">
        <v>91</v>
      </c>
      <c r="B98" s="143"/>
      <c r="C98" s="6">
        <v>303</v>
      </c>
      <c r="D98" s="6"/>
      <c r="E98" s="6"/>
      <c r="F98" s="6"/>
      <c r="G98" s="6">
        <v>368</v>
      </c>
      <c r="H98" s="6">
        <v>347</v>
      </c>
      <c r="I98" s="144"/>
      <c r="J98" s="365"/>
      <c r="K98" s="365"/>
      <c r="L98" s="365"/>
      <c r="M98" s="530"/>
      <c r="N98" s="530"/>
      <c r="O98" s="530"/>
      <c r="P98" s="200">
        <f t="shared" si="11"/>
        <v>1018</v>
      </c>
      <c r="Q98" s="188">
        <v>3</v>
      </c>
      <c r="S98" s="232">
        <f t="shared" si="12"/>
        <v>339.33333333333331</v>
      </c>
    </row>
    <row r="99" spans="1:20" ht="15.75" thickBot="1" x14ac:dyDescent="0.3">
      <c r="A99" s="161" t="s">
        <v>80</v>
      </c>
      <c r="B99" s="162">
        <v>368</v>
      </c>
      <c r="C99" s="8">
        <v>362</v>
      </c>
      <c r="D99" s="8"/>
      <c r="E99" s="8">
        <v>380</v>
      </c>
      <c r="F99" s="8">
        <v>348</v>
      </c>
      <c r="G99" s="8"/>
      <c r="H99" s="8">
        <v>383</v>
      </c>
      <c r="I99" s="163">
        <v>390</v>
      </c>
      <c r="J99" s="370"/>
      <c r="K99" s="370"/>
      <c r="L99" s="370"/>
      <c r="M99" s="528"/>
      <c r="N99" s="528"/>
      <c r="O99" s="528"/>
      <c r="P99" s="201">
        <f t="shared" si="11"/>
        <v>2231</v>
      </c>
      <c r="Q99" s="190">
        <v>6</v>
      </c>
      <c r="S99" s="233">
        <f t="shared" si="12"/>
        <v>371.83333333333331</v>
      </c>
    </row>
    <row r="100" spans="1:20" ht="19.5" thickBot="1" x14ac:dyDescent="0.35">
      <c r="H100" s="1308" t="s">
        <v>31</v>
      </c>
      <c r="I100" s="1308"/>
      <c r="J100" s="1308"/>
      <c r="K100" s="1308"/>
      <c r="L100" s="1308"/>
      <c r="M100" s="514"/>
      <c r="N100" s="514"/>
      <c r="O100" s="514"/>
      <c r="P100" s="203">
        <f>SUM(P94:P99)</f>
        <v>11354</v>
      </c>
      <c r="R100" s="20"/>
    </row>
    <row r="102" spans="1:20" ht="19.5" thickBot="1" x14ac:dyDescent="0.35"/>
    <row r="103" spans="1:20" ht="15.75" thickBot="1" x14ac:dyDescent="0.3">
      <c r="A103" s="2" t="s">
        <v>25</v>
      </c>
      <c r="B103" s="1289" t="s">
        <v>30</v>
      </c>
      <c r="C103" s="1290"/>
      <c r="D103" s="1290"/>
      <c r="E103" s="1290"/>
      <c r="F103" s="1290"/>
      <c r="G103" s="1290"/>
      <c r="H103" s="1290"/>
      <c r="I103" s="1290"/>
      <c r="J103" s="1290"/>
      <c r="K103" s="1290"/>
      <c r="L103" s="1290"/>
      <c r="M103" s="265"/>
      <c r="N103" s="265"/>
      <c r="O103" s="265"/>
      <c r="P103" s="30" t="s">
        <v>90</v>
      </c>
      <c r="S103" s="216"/>
    </row>
    <row r="104" spans="1:20" ht="16.5" thickBot="1" x14ac:dyDescent="0.3">
      <c r="A104" s="41" t="s">
        <v>8</v>
      </c>
      <c r="B104" s="27" t="s">
        <v>27</v>
      </c>
      <c r="C104" s="27" t="s">
        <v>24</v>
      </c>
      <c r="D104" s="40" t="s">
        <v>28</v>
      </c>
      <c r="E104" s="40" t="s">
        <v>29</v>
      </c>
      <c r="F104" s="42" t="s">
        <v>0</v>
      </c>
      <c r="G104" s="40" t="s">
        <v>32</v>
      </c>
      <c r="H104" s="40" t="s">
        <v>26</v>
      </c>
      <c r="I104" s="33" t="s">
        <v>33</v>
      </c>
      <c r="J104" s="40"/>
      <c r="K104" s="40"/>
      <c r="L104" s="40"/>
      <c r="M104" s="27"/>
      <c r="N104" s="27"/>
      <c r="O104" s="27"/>
      <c r="Q104" s="60" t="s">
        <v>98</v>
      </c>
      <c r="S104" s="217" t="s">
        <v>164</v>
      </c>
    </row>
    <row r="105" spans="1:20" ht="15.75" thickBot="1" x14ac:dyDescent="0.3">
      <c r="A105" s="150" t="s">
        <v>82</v>
      </c>
      <c r="B105" s="151">
        <v>358</v>
      </c>
      <c r="C105" s="152">
        <v>406</v>
      </c>
      <c r="D105" s="18">
        <v>332</v>
      </c>
      <c r="E105" s="18">
        <v>369</v>
      </c>
      <c r="F105" s="153">
        <v>414</v>
      </c>
      <c r="G105" s="18">
        <v>396</v>
      </c>
      <c r="H105" s="153">
        <v>425</v>
      </c>
      <c r="I105" s="159">
        <v>408</v>
      </c>
      <c r="J105" s="363"/>
      <c r="K105" s="363"/>
      <c r="L105" s="363"/>
      <c r="M105" s="529"/>
      <c r="N105" s="529"/>
      <c r="O105" s="529"/>
      <c r="P105" s="179">
        <f>SUM(B105:L105)</f>
        <v>3108</v>
      </c>
      <c r="Q105" s="133">
        <v>8</v>
      </c>
      <c r="S105" s="218">
        <f>P105/Q105</f>
        <v>388.5</v>
      </c>
      <c r="T105" s="47"/>
    </row>
    <row r="106" spans="1:20" ht="15.75" thickBot="1" x14ac:dyDescent="0.3">
      <c r="A106" s="155" t="s">
        <v>34</v>
      </c>
      <c r="B106" s="156">
        <v>398</v>
      </c>
      <c r="C106" s="157">
        <v>400</v>
      </c>
      <c r="D106" s="19">
        <v>382</v>
      </c>
      <c r="E106" s="19">
        <v>390</v>
      </c>
      <c r="F106" s="136">
        <v>402</v>
      </c>
      <c r="G106" s="19">
        <v>388</v>
      </c>
      <c r="H106" s="136">
        <v>401</v>
      </c>
      <c r="I106" s="158">
        <v>397</v>
      </c>
      <c r="J106" s="369"/>
      <c r="K106" s="369"/>
      <c r="L106" s="369"/>
      <c r="M106" s="49"/>
      <c r="N106" s="49"/>
      <c r="O106" s="49"/>
      <c r="P106" s="202">
        <f>SUM(B106:L106)</f>
        <v>3158</v>
      </c>
      <c r="Q106" s="138">
        <v>8</v>
      </c>
      <c r="S106" s="219">
        <f>P106/Q106</f>
        <v>394.75</v>
      </c>
      <c r="T106" s="47"/>
    </row>
    <row r="107" spans="1:20" ht="15.75" thickBot="1" x14ac:dyDescent="0.3">
      <c r="A107" s="150" t="s">
        <v>83</v>
      </c>
      <c r="B107" s="151">
        <v>331</v>
      </c>
      <c r="C107" s="152">
        <v>406</v>
      </c>
      <c r="D107" s="153">
        <v>407</v>
      </c>
      <c r="E107" s="18">
        <v>369</v>
      </c>
      <c r="F107" s="153">
        <v>411</v>
      </c>
      <c r="G107" s="18">
        <v>381</v>
      </c>
      <c r="H107" s="18">
        <v>381</v>
      </c>
      <c r="I107" s="154">
        <v>374</v>
      </c>
      <c r="J107" s="368"/>
      <c r="K107" s="368"/>
      <c r="L107" s="368"/>
      <c r="M107" s="531"/>
      <c r="N107" s="531"/>
      <c r="O107" s="531"/>
      <c r="P107" s="179">
        <f>SUM(B107:L107)</f>
        <v>3060</v>
      </c>
      <c r="Q107" s="133">
        <v>8</v>
      </c>
      <c r="S107" s="219">
        <f t="shared" ref="S107:S108" si="13">P107/Q107</f>
        <v>382.5</v>
      </c>
      <c r="T107" s="47"/>
    </row>
    <row r="108" spans="1:20" ht="15.75" thickBot="1" x14ac:dyDescent="0.3">
      <c r="A108" s="145" t="s">
        <v>84</v>
      </c>
      <c r="B108" s="146">
        <v>396</v>
      </c>
      <c r="C108" s="147">
        <v>407</v>
      </c>
      <c r="D108" s="148">
        <v>429</v>
      </c>
      <c r="E108" s="148">
        <v>426</v>
      </c>
      <c r="F108" s="148">
        <v>412</v>
      </c>
      <c r="G108" s="148">
        <v>438</v>
      </c>
      <c r="H108" s="148">
        <v>452</v>
      </c>
      <c r="I108" s="149">
        <v>412</v>
      </c>
      <c r="J108" s="371"/>
      <c r="K108" s="371"/>
      <c r="L108" s="371"/>
      <c r="M108" s="49"/>
      <c r="N108" s="49"/>
      <c r="O108" s="49"/>
      <c r="P108" s="202">
        <f>SUM(B108:L108)</f>
        <v>3372</v>
      </c>
      <c r="Q108" s="129">
        <v>8</v>
      </c>
      <c r="S108" s="220">
        <f t="shared" si="13"/>
        <v>421.5</v>
      </c>
      <c r="T108" s="47"/>
    </row>
    <row r="109" spans="1:20" ht="19.5" thickBot="1" x14ac:dyDescent="0.35">
      <c r="H109" s="1308" t="s">
        <v>31</v>
      </c>
      <c r="I109" s="1308"/>
      <c r="J109" s="1308"/>
      <c r="K109" s="1308"/>
      <c r="L109" s="1308"/>
      <c r="M109" s="514"/>
      <c r="N109" s="514"/>
      <c r="O109" s="514"/>
      <c r="P109" s="203">
        <f>SUM(P105:P108)</f>
        <v>12698</v>
      </c>
      <c r="R109" s="20"/>
      <c r="T109" s="47"/>
    </row>
    <row r="110" spans="1:20" x14ac:dyDescent="0.3">
      <c r="T110" s="47"/>
    </row>
    <row r="111" spans="1:20" ht="19.5" thickBot="1" x14ac:dyDescent="0.35">
      <c r="T111" s="47"/>
    </row>
    <row r="112" spans="1:20" ht="15.75" thickBot="1" x14ac:dyDescent="0.3">
      <c r="A112" s="2" t="s">
        <v>25</v>
      </c>
      <c r="B112" s="1289" t="s">
        <v>30</v>
      </c>
      <c r="C112" s="1290"/>
      <c r="D112" s="1290"/>
      <c r="E112" s="1290"/>
      <c r="F112" s="1290"/>
      <c r="G112" s="1290"/>
      <c r="H112" s="1290"/>
      <c r="I112" s="1290"/>
      <c r="J112" s="1290"/>
      <c r="K112" s="1290"/>
      <c r="L112" s="1290"/>
      <c r="M112" s="265"/>
      <c r="N112" s="265"/>
      <c r="O112" s="265"/>
      <c r="P112" s="30" t="s">
        <v>81</v>
      </c>
      <c r="T112" s="47"/>
    </row>
    <row r="113" spans="1:28" ht="16.5" thickBot="1" x14ac:dyDescent="0.3">
      <c r="A113" s="41" t="s">
        <v>32</v>
      </c>
      <c r="B113" s="42" t="s">
        <v>92</v>
      </c>
      <c r="C113" s="40" t="s">
        <v>29</v>
      </c>
      <c r="D113" s="27" t="s">
        <v>27</v>
      </c>
      <c r="E113" s="40" t="s">
        <v>0</v>
      </c>
      <c r="F113" s="43" t="s">
        <v>24</v>
      </c>
      <c r="G113" s="40" t="s">
        <v>8</v>
      </c>
      <c r="H113" s="40" t="s">
        <v>28</v>
      </c>
      <c r="I113" s="372" t="s">
        <v>26</v>
      </c>
      <c r="J113" s="40"/>
      <c r="K113" s="40"/>
      <c r="L113" s="40"/>
      <c r="M113" s="27"/>
      <c r="N113" s="27"/>
      <c r="O113" s="27"/>
      <c r="Q113" s="60" t="s">
        <v>98</v>
      </c>
      <c r="S113" s="223" t="s">
        <v>164</v>
      </c>
      <c r="T113" s="47"/>
    </row>
    <row r="114" spans="1:28" ht="15.75" thickBot="1" x14ac:dyDescent="0.3">
      <c r="A114" s="142" t="s">
        <v>85</v>
      </c>
      <c r="B114" s="143">
        <v>303</v>
      </c>
      <c r="C114" s="6">
        <v>315</v>
      </c>
      <c r="D114" s="6">
        <v>305</v>
      </c>
      <c r="E114" s="6">
        <v>297</v>
      </c>
      <c r="F114" s="6">
        <v>316</v>
      </c>
      <c r="G114" s="6">
        <v>350</v>
      </c>
      <c r="H114" s="6">
        <v>347</v>
      </c>
      <c r="I114" s="365">
        <v>320</v>
      </c>
      <c r="J114" s="210"/>
      <c r="K114" s="365"/>
      <c r="L114" s="365"/>
      <c r="M114" s="530"/>
      <c r="N114" s="530"/>
      <c r="O114" s="530"/>
      <c r="P114" s="200">
        <f t="shared" ref="P114:P119" si="14">SUM(B114:L114)</f>
        <v>2553</v>
      </c>
      <c r="Q114" s="188">
        <v>8</v>
      </c>
      <c r="S114" s="234">
        <f t="shared" ref="S114:S116" si="15">P114/Q114</f>
        <v>319.125</v>
      </c>
      <c r="T114" s="47"/>
    </row>
    <row r="115" spans="1:28" ht="15.75" thickBot="1" x14ac:dyDescent="0.3">
      <c r="A115" s="139" t="s">
        <v>86</v>
      </c>
      <c r="B115" s="140">
        <v>280</v>
      </c>
      <c r="C115" s="7">
        <v>290</v>
      </c>
      <c r="D115" s="7">
        <v>282</v>
      </c>
      <c r="E115" s="7">
        <v>309</v>
      </c>
      <c r="F115" s="7">
        <v>280</v>
      </c>
      <c r="G115" s="7">
        <v>336</v>
      </c>
      <c r="H115" s="7">
        <v>327</v>
      </c>
      <c r="I115" s="362">
        <v>276</v>
      </c>
      <c r="J115" s="211"/>
      <c r="K115" s="362"/>
      <c r="L115" s="362"/>
      <c r="M115" s="528"/>
      <c r="N115" s="528"/>
      <c r="O115" s="528"/>
      <c r="P115" s="201">
        <f t="shared" si="14"/>
        <v>2380</v>
      </c>
      <c r="Q115" s="189">
        <v>8</v>
      </c>
      <c r="S115" s="232">
        <f t="shared" si="15"/>
        <v>297.5</v>
      </c>
    </row>
    <row r="116" spans="1:28" ht="15.75" thickBot="1" x14ac:dyDescent="0.3">
      <c r="A116" s="130" t="s">
        <v>87</v>
      </c>
      <c r="B116" s="131">
        <v>346</v>
      </c>
      <c r="C116" s="18">
        <v>294</v>
      </c>
      <c r="D116" s="18">
        <v>337</v>
      </c>
      <c r="E116" s="18">
        <v>360</v>
      </c>
      <c r="F116" s="18">
        <v>305</v>
      </c>
      <c r="G116" s="18">
        <v>344</v>
      </c>
      <c r="H116" s="18">
        <v>344</v>
      </c>
      <c r="I116" s="368">
        <v>323</v>
      </c>
      <c r="J116" s="350"/>
      <c r="K116" s="368"/>
      <c r="L116" s="368"/>
      <c r="M116" s="531"/>
      <c r="N116" s="531"/>
      <c r="O116" s="531"/>
      <c r="P116" s="179">
        <f t="shared" si="14"/>
        <v>2653</v>
      </c>
      <c r="Q116" s="133">
        <v>8</v>
      </c>
      <c r="S116" s="219">
        <f t="shared" si="15"/>
        <v>331.625</v>
      </c>
    </row>
    <row r="117" spans="1:28" ht="15.75" thickBot="1" x14ac:dyDescent="0.3">
      <c r="A117" s="134" t="s">
        <v>88</v>
      </c>
      <c r="B117" s="135"/>
      <c r="C117" s="19">
        <v>365</v>
      </c>
      <c r="D117" s="19">
        <v>387</v>
      </c>
      <c r="E117" s="136">
        <v>402</v>
      </c>
      <c r="F117" s="136">
        <v>413</v>
      </c>
      <c r="G117" s="19"/>
      <c r="H117" s="19"/>
      <c r="I117" s="364"/>
      <c r="J117" s="373"/>
      <c r="K117" s="364"/>
      <c r="L117" s="364"/>
      <c r="M117" s="518"/>
      <c r="N117" s="518"/>
      <c r="O117" s="518"/>
      <c r="P117" s="202">
        <f t="shared" si="14"/>
        <v>1567</v>
      </c>
      <c r="Q117" s="138">
        <v>4</v>
      </c>
      <c r="S117" s="219">
        <f>P117/Q117</f>
        <v>391.75</v>
      </c>
    </row>
    <row r="118" spans="1:28" ht="15.75" thickBot="1" x14ac:dyDescent="0.3">
      <c r="A118" s="130" t="s">
        <v>95</v>
      </c>
      <c r="B118" s="131"/>
      <c r="C118" s="18"/>
      <c r="D118" s="18"/>
      <c r="E118" s="18"/>
      <c r="F118" s="18"/>
      <c r="G118" s="18"/>
      <c r="H118" s="18">
        <v>355</v>
      </c>
      <c r="I118" s="368">
        <v>341</v>
      </c>
      <c r="J118" s="350"/>
      <c r="K118" s="368"/>
      <c r="L118" s="368"/>
      <c r="M118" s="531"/>
      <c r="N118" s="531"/>
      <c r="O118" s="531"/>
      <c r="P118" s="179">
        <f t="shared" si="14"/>
        <v>696</v>
      </c>
      <c r="Q118" s="133">
        <v>2</v>
      </c>
      <c r="S118" s="219">
        <f t="shared" ref="S118:S119" si="16">P118/Q118</f>
        <v>348</v>
      </c>
    </row>
    <row r="119" spans="1:28" ht="15.75" thickBot="1" x14ac:dyDescent="0.3">
      <c r="A119" s="126" t="s">
        <v>89</v>
      </c>
      <c r="B119" s="127">
        <v>239</v>
      </c>
      <c r="C119" s="4"/>
      <c r="D119" s="4"/>
      <c r="E119" s="4"/>
      <c r="F119" s="4"/>
      <c r="G119" s="4">
        <v>245</v>
      </c>
      <c r="H119" s="4"/>
      <c r="I119" s="366"/>
      <c r="J119" s="374"/>
      <c r="K119" s="366"/>
      <c r="L119" s="366"/>
      <c r="M119" s="518"/>
      <c r="N119" s="518"/>
      <c r="O119" s="518"/>
      <c r="P119" s="202">
        <f t="shared" si="14"/>
        <v>484</v>
      </c>
      <c r="Q119" s="129">
        <v>2</v>
      </c>
      <c r="S119" s="220">
        <f t="shared" si="16"/>
        <v>242</v>
      </c>
    </row>
    <row r="120" spans="1:28" ht="19.5" thickBot="1" x14ac:dyDescent="0.35">
      <c r="H120" s="1308" t="s">
        <v>31</v>
      </c>
      <c r="I120" s="1308"/>
      <c r="J120" s="1308"/>
      <c r="K120" s="1308"/>
      <c r="L120" s="1308"/>
      <c r="M120" s="514"/>
      <c r="N120" s="514"/>
      <c r="O120" s="514"/>
      <c r="P120" s="203">
        <f>SUM(P114:P119)</f>
        <v>10333</v>
      </c>
      <c r="R120" s="20"/>
    </row>
    <row r="121" spans="1:28" ht="132" customHeight="1" thickBot="1" x14ac:dyDescent="0.35"/>
    <row r="122" spans="1:28" ht="24" thickBot="1" x14ac:dyDescent="0.3">
      <c r="A122" s="1303" t="s">
        <v>255</v>
      </c>
      <c r="B122" s="1304"/>
      <c r="C122" s="1304"/>
      <c r="D122" s="1304"/>
      <c r="E122" s="1304"/>
      <c r="F122" s="1304"/>
      <c r="G122" s="1304"/>
      <c r="H122" s="1304"/>
      <c r="I122" s="1304"/>
      <c r="J122" s="1304"/>
      <c r="K122" s="1304"/>
      <c r="L122" s="1304"/>
      <c r="M122" s="1304"/>
      <c r="N122" s="1304"/>
      <c r="O122" s="1304"/>
      <c r="P122" s="1304"/>
      <c r="Q122" s="1304"/>
      <c r="R122" s="1304"/>
      <c r="S122" s="1305"/>
    </row>
    <row r="123" spans="1:28" ht="15.75" thickBot="1" x14ac:dyDescent="0.3">
      <c r="A123" s="145" t="s">
        <v>25</v>
      </c>
      <c r="B123" s="1306" t="s">
        <v>255</v>
      </c>
      <c r="C123" s="1307"/>
      <c r="D123" s="1307"/>
      <c r="E123" s="1307"/>
      <c r="F123" s="1307"/>
      <c r="G123" s="1307"/>
      <c r="H123" s="1307"/>
      <c r="I123" s="1307"/>
      <c r="J123" s="1307"/>
      <c r="K123" s="1307"/>
      <c r="L123" s="1307"/>
      <c r="M123" s="513"/>
      <c r="N123" s="513"/>
      <c r="O123" s="513"/>
      <c r="P123" s="296"/>
      <c r="Q123" s="296"/>
      <c r="R123" s="297"/>
      <c r="S123" s="298"/>
    </row>
    <row r="124" spans="1:28" ht="16.5" thickBot="1" x14ac:dyDescent="0.3">
      <c r="A124" s="291" t="s">
        <v>24</v>
      </c>
      <c r="B124" s="292" t="s">
        <v>0</v>
      </c>
      <c r="C124" s="292" t="s">
        <v>8</v>
      </c>
      <c r="D124" s="292" t="s">
        <v>26</v>
      </c>
      <c r="E124" s="27" t="s">
        <v>33</v>
      </c>
      <c r="F124" s="292" t="s">
        <v>263</v>
      </c>
      <c r="G124" s="27" t="s">
        <v>32</v>
      </c>
      <c r="H124" s="293" t="s">
        <v>28</v>
      </c>
      <c r="I124" s="39" t="s">
        <v>265</v>
      </c>
      <c r="J124" s="39" t="s">
        <v>27</v>
      </c>
      <c r="K124" s="39" t="s">
        <v>29</v>
      </c>
      <c r="L124" s="39" t="s">
        <v>262</v>
      </c>
      <c r="M124" s="5"/>
      <c r="N124" s="5"/>
      <c r="O124" s="5"/>
      <c r="Q124" s="294" t="s">
        <v>98</v>
      </c>
      <c r="S124" s="295" t="s">
        <v>164</v>
      </c>
    </row>
    <row r="125" spans="1:28" ht="15.75" thickBot="1" x14ac:dyDescent="0.3">
      <c r="A125" s="380" t="s">
        <v>188</v>
      </c>
      <c r="B125" s="547">
        <v>354</v>
      </c>
      <c r="C125" s="539">
        <v>332</v>
      </c>
      <c r="D125" s="539">
        <v>309</v>
      </c>
      <c r="E125" s="539">
        <v>345</v>
      </c>
      <c r="F125" s="539">
        <v>316</v>
      </c>
      <c r="G125" s="539">
        <v>395</v>
      </c>
      <c r="H125" s="539">
        <v>353</v>
      </c>
      <c r="I125" s="539">
        <v>365</v>
      </c>
      <c r="J125" s="539">
        <v>356</v>
      </c>
      <c r="K125" s="539">
        <v>201</v>
      </c>
      <c r="L125" s="539">
        <v>371</v>
      </c>
      <c r="M125" s="539"/>
      <c r="N125" s="539"/>
      <c r="O125" s="540"/>
      <c r="P125" s="535">
        <f t="shared" ref="P125:P132" si="17">SUM(B125:L125)</f>
        <v>3697</v>
      </c>
      <c r="Q125" s="187">
        <v>10.5</v>
      </c>
      <c r="S125" s="231">
        <f t="shared" ref="S125:S132" si="18">P125/Q125</f>
        <v>352.09523809523807</v>
      </c>
    </row>
    <row r="126" spans="1:28" ht="15.75" thickBot="1" x14ac:dyDescent="0.3">
      <c r="A126" s="381" t="s">
        <v>198</v>
      </c>
      <c r="B126" s="548">
        <v>434</v>
      </c>
      <c r="C126" s="545">
        <v>421</v>
      </c>
      <c r="D126" s="538">
        <v>324</v>
      </c>
      <c r="E126" s="538">
        <v>382</v>
      </c>
      <c r="F126" s="538">
        <v>397</v>
      </c>
      <c r="G126" s="538">
        <v>367</v>
      </c>
      <c r="H126" s="545">
        <v>437</v>
      </c>
      <c r="I126" s="538">
        <v>387</v>
      </c>
      <c r="J126" s="538">
        <v>391</v>
      </c>
      <c r="K126" s="538">
        <v>181</v>
      </c>
      <c r="L126" s="538">
        <v>389</v>
      </c>
      <c r="M126" s="538"/>
      <c r="N126" s="538"/>
      <c r="O126" s="541"/>
      <c r="P126" s="536">
        <f t="shared" si="17"/>
        <v>4110</v>
      </c>
      <c r="Q126" s="188">
        <v>10.5</v>
      </c>
      <c r="S126" s="232">
        <f t="shared" si="18"/>
        <v>391.42857142857144</v>
      </c>
    </row>
    <row r="127" spans="1:28" ht="15.75" thickBot="1" x14ac:dyDescent="0.3">
      <c r="A127" s="382" t="s">
        <v>191</v>
      </c>
      <c r="B127" s="549"/>
      <c r="C127" s="538">
        <v>399</v>
      </c>
      <c r="D127" s="538">
        <v>350</v>
      </c>
      <c r="E127" s="538">
        <v>397</v>
      </c>
      <c r="F127" s="545">
        <v>406</v>
      </c>
      <c r="G127" s="545">
        <v>407</v>
      </c>
      <c r="H127" s="545">
        <v>420</v>
      </c>
      <c r="I127" s="538"/>
      <c r="J127" s="538"/>
      <c r="K127" s="538">
        <v>178</v>
      </c>
      <c r="L127" s="538"/>
      <c r="M127" s="538"/>
      <c r="N127" s="538"/>
      <c r="O127" s="541"/>
      <c r="P127" s="537">
        <f t="shared" si="17"/>
        <v>2557</v>
      </c>
      <c r="Q127" s="189">
        <v>6.5</v>
      </c>
      <c r="S127" s="232">
        <f t="shared" si="18"/>
        <v>393.38461538461536</v>
      </c>
    </row>
    <row r="128" spans="1:28" ht="15.75" thickBot="1" x14ac:dyDescent="0.3">
      <c r="A128" s="150" t="s">
        <v>196</v>
      </c>
      <c r="B128" s="550">
        <v>396</v>
      </c>
      <c r="C128" s="46">
        <v>392</v>
      </c>
      <c r="D128" s="46">
        <v>390</v>
      </c>
      <c r="E128" s="546">
        <v>428</v>
      </c>
      <c r="F128" s="546">
        <v>400</v>
      </c>
      <c r="G128" s="546">
        <v>401</v>
      </c>
      <c r="H128" s="46">
        <v>395</v>
      </c>
      <c r="I128" s="546">
        <v>430</v>
      </c>
      <c r="J128" s="46">
        <v>395</v>
      </c>
      <c r="K128" s="46">
        <v>220</v>
      </c>
      <c r="L128" s="46">
        <v>384</v>
      </c>
      <c r="M128" s="46"/>
      <c r="N128" s="46"/>
      <c r="O128" s="542"/>
      <c r="P128" s="511">
        <f t="shared" si="17"/>
        <v>4231</v>
      </c>
      <c r="Q128" s="133">
        <v>10.5</v>
      </c>
      <c r="S128" s="219">
        <f t="shared" si="18"/>
        <v>402.95238095238096</v>
      </c>
      <c r="AB128" s="32"/>
    </row>
    <row r="129" spans="1:28" ht="15.75" thickBot="1" x14ac:dyDescent="0.3">
      <c r="A129" s="155" t="s">
        <v>224</v>
      </c>
      <c r="B129" s="550"/>
      <c r="C129" s="46"/>
      <c r="D129" s="46"/>
      <c r="E129" s="46"/>
      <c r="F129" s="46"/>
      <c r="G129" s="46"/>
      <c r="H129" s="46"/>
      <c r="I129" s="46"/>
      <c r="J129" s="46"/>
      <c r="K129" s="46">
        <v>204</v>
      </c>
      <c r="L129" s="46"/>
      <c r="M129" s="46"/>
      <c r="N129" s="46"/>
      <c r="O129" s="542"/>
      <c r="P129" s="519">
        <f t="shared" si="17"/>
        <v>204</v>
      </c>
      <c r="Q129" s="138">
        <v>0.5</v>
      </c>
      <c r="S129" s="219">
        <f t="shared" si="18"/>
        <v>408</v>
      </c>
      <c r="AB129" s="32"/>
    </row>
    <row r="130" spans="1:28" ht="15.75" thickBot="1" x14ac:dyDescent="0.3">
      <c r="A130" s="381" t="s">
        <v>243</v>
      </c>
      <c r="B130" s="549"/>
      <c r="C130" s="538"/>
      <c r="D130" s="538"/>
      <c r="E130" s="538"/>
      <c r="F130" s="538"/>
      <c r="G130" s="538"/>
      <c r="H130" s="538"/>
      <c r="I130" s="538"/>
      <c r="J130" s="538"/>
      <c r="K130" s="538">
        <v>191</v>
      </c>
      <c r="L130" s="538"/>
      <c r="M130" s="538"/>
      <c r="N130" s="538"/>
      <c r="O130" s="541"/>
      <c r="P130" s="536">
        <f t="shared" si="17"/>
        <v>191</v>
      </c>
      <c r="Q130" s="188">
        <v>0.5</v>
      </c>
      <c r="S130" s="232">
        <f t="shared" si="18"/>
        <v>382</v>
      </c>
      <c r="AB130" s="32"/>
    </row>
    <row r="131" spans="1:28" ht="15.75" thickBot="1" x14ac:dyDescent="0.3">
      <c r="A131" s="397" t="s">
        <v>310</v>
      </c>
      <c r="B131" s="548">
        <v>408</v>
      </c>
      <c r="C131" s="538"/>
      <c r="D131" s="538"/>
      <c r="E131" s="538"/>
      <c r="F131" s="538"/>
      <c r="G131" s="538"/>
      <c r="H131" s="538"/>
      <c r="I131" s="538"/>
      <c r="J131" s="538">
        <v>351</v>
      </c>
      <c r="K131" s="538">
        <v>216</v>
      </c>
      <c r="L131" s="538"/>
      <c r="M131" s="538"/>
      <c r="N131" s="538"/>
      <c r="O131" s="541"/>
      <c r="P131" s="536">
        <f t="shared" si="17"/>
        <v>975</v>
      </c>
      <c r="Q131" s="190">
        <v>2.5</v>
      </c>
      <c r="S131" s="232">
        <f t="shared" si="18"/>
        <v>390</v>
      </c>
      <c r="AB131" s="32"/>
    </row>
    <row r="132" spans="1:28" ht="15.75" thickBot="1" x14ac:dyDescent="0.3">
      <c r="A132" s="145" t="s">
        <v>244</v>
      </c>
      <c r="B132" s="551"/>
      <c r="C132" s="543"/>
      <c r="D132" s="543"/>
      <c r="E132" s="543"/>
      <c r="F132" s="543"/>
      <c r="G132" s="543"/>
      <c r="H132" s="543"/>
      <c r="I132" s="543">
        <v>363</v>
      </c>
      <c r="J132" s="543"/>
      <c r="K132" s="543">
        <v>171</v>
      </c>
      <c r="L132" s="543">
        <v>373</v>
      </c>
      <c r="M132" s="543"/>
      <c r="N132" s="543"/>
      <c r="O132" s="544"/>
      <c r="P132" s="519">
        <f t="shared" si="17"/>
        <v>907</v>
      </c>
      <c r="Q132" s="129">
        <v>2.5</v>
      </c>
      <c r="S132" s="220">
        <f t="shared" si="18"/>
        <v>362.8</v>
      </c>
      <c r="AB132" s="32"/>
    </row>
    <row r="133" spans="1:28" ht="15.75" thickBot="1" x14ac:dyDescent="0.3">
      <c r="A133" s="25"/>
      <c r="B133" s="44"/>
      <c r="C133" s="44"/>
      <c r="D133" s="44"/>
      <c r="E133" s="44"/>
      <c r="F133" s="44"/>
      <c r="G133" s="44"/>
      <c r="H133" s="1302" t="s">
        <v>31</v>
      </c>
      <c r="I133" s="1302"/>
      <c r="J133" s="1302"/>
      <c r="K133" s="1302"/>
      <c r="L133" s="1302"/>
      <c r="M133" s="517"/>
      <c r="N133" s="517"/>
      <c r="O133" s="517"/>
      <c r="P133" s="203">
        <f>SUM(P125:P132)</f>
        <v>16872</v>
      </c>
      <c r="R133" s="20"/>
      <c r="AB133" s="32"/>
    </row>
    <row r="134" spans="1:28" ht="15" x14ac:dyDescent="0.25">
      <c r="A134" s="2"/>
      <c r="B134" s="9"/>
      <c r="C134" s="9"/>
      <c r="D134" s="9"/>
      <c r="E134" s="9"/>
      <c r="F134" s="9"/>
      <c r="G134" s="21"/>
      <c r="H134" s="9"/>
      <c r="I134" s="9"/>
      <c r="J134" s="9"/>
      <c r="K134" s="9"/>
      <c r="L134" s="9"/>
      <c r="M134" s="9"/>
      <c r="N134" s="9"/>
      <c r="O134" s="9"/>
      <c r="AB134" s="32"/>
    </row>
    <row r="135" spans="1:28" ht="19.5" thickBot="1" x14ac:dyDescent="0.35">
      <c r="AB135" s="32"/>
    </row>
    <row r="136" spans="1:28" ht="15.75" thickBot="1" x14ac:dyDescent="0.3">
      <c r="A136" s="2" t="s">
        <v>25</v>
      </c>
      <c r="B136" s="1289" t="s">
        <v>255</v>
      </c>
      <c r="C136" s="1290"/>
      <c r="D136" s="1290"/>
      <c r="E136" s="1290"/>
      <c r="F136" s="1290"/>
      <c r="G136" s="1290"/>
      <c r="H136" s="1290"/>
      <c r="I136" s="1290"/>
      <c r="J136" s="1290"/>
      <c r="K136" s="1290"/>
      <c r="L136" s="1301"/>
      <c r="M136" s="265"/>
      <c r="N136" s="265"/>
      <c r="O136" s="265"/>
    </row>
    <row r="137" spans="1:28" ht="16.5" thickBot="1" x14ac:dyDescent="0.3">
      <c r="A137" s="41" t="s">
        <v>0</v>
      </c>
      <c r="B137" s="43" t="s">
        <v>24</v>
      </c>
      <c r="C137" s="40" t="s">
        <v>28</v>
      </c>
      <c r="D137" s="42" t="s">
        <v>262</v>
      </c>
      <c r="E137" s="40" t="s">
        <v>263</v>
      </c>
      <c r="F137" s="40" t="s">
        <v>8</v>
      </c>
      <c r="G137" s="40" t="s">
        <v>264</v>
      </c>
      <c r="H137" s="33" t="s">
        <v>33</v>
      </c>
      <c r="I137" s="33" t="s">
        <v>27</v>
      </c>
      <c r="J137" s="33" t="s">
        <v>29</v>
      </c>
      <c r="K137" s="33" t="s">
        <v>26</v>
      </c>
      <c r="L137" s="33" t="s">
        <v>32</v>
      </c>
      <c r="M137" s="5"/>
      <c r="N137" s="5"/>
      <c r="O137" s="5"/>
      <c r="Q137" s="60" t="s">
        <v>98</v>
      </c>
      <c r="S137" s="217" t="s">
        <v>164</v>
      </c>
    </row>
    <row r="138" spans="1:28" ht="15.75" thickBot="1" x14ac:dyDescent="0.3">
      <c r="A138" s="150" t="s">
        <v>241</v>
      </c>
      <c r="B138" s="301">
        <v>360</v>
      </c>
      <c r="C138" s="37"/>
      <c r="D138" s="37"/>
      <c r="E138" s="37"/>
      <c r="F138" s="37"/>
      <c r="G138" s="37"/>
      <c r="H138" s="37"/>
      <c r="I138" s="37">
        <v>386</v>
      </c>
      <c r="J138" s="37"/>
      <c r="K138" s="37">
        <v>343</v>
      </c>
      <c r="L138" s="37">
        <v>364</v>
      </c>
      <c r="M138" s="37"/>
      <c r="N138" s="37"/>
      <c r="O138" s="419"/>
      <c r="P138" s="552">
        <f t="shared" ref="P138:P148" si="19">SUM(B138:L138)</f>
        <v>1453</v>
      </c>
      <c r="Q138" s="167">
        <v>4</v>
      </c>
      <c r="S138" s="218">
        <f t="shared" ref="S138:S150" si="20">P138/Q138</f>
        <v>363.25</v>
      </c>
    </row>
    <row r="139" spans="1:28" ht="15.75" thickBot="1" x14ac:dyDescent="0.3">
      <c r="A139" s="155" t="s">
        <v>233</v>
      </c>
      <c r="B139" s="305"/>
      <c r="C139" s="546">
        <v>404</v>
      </c>
      <c r="D139" s="34"/>
      <c r="E139" s="546">
        <v>411</v>
      </c>
      <c r="F139" s="34"/>
      <c r="G139" s="34"/>
      <c r="H139" s="546"/>
      <c r="I139" s="546"/>
      <c r="J139" s="546"/>
      <c r="K139" s="546"/>
      <c r="L139" s="546"/>
      <c r="M139" s="546"/>
      <c r="N139" s="546"/>
      <c r="O139" s="554"/>
      <c r="P139" s="512">
        <f t="shared" si="19"/>
        <v>815</v>
      </c>
      <c r="Q139" s="133">
        <v>2</v>
      </c>
      <c r="S139" s="219">
        <f t="shared" si="20"/>
        <v>407.5</v>
      </c>
    </row>
    <row r="140" spans="1:28" ht="15.75" thickBot="1" x14ac:dyDescent="0.3">
      <c r="A140" s="381" t="s">
        <v>210</v>
      </c>
      <c r="B140" s="341">
        <v>359</v>
      </c>
      <c r="C140" s="58">
        <v>337</v>
      </c>
      <c r="D140" s="58">
        <v>316</v>
      </c>
      <c r="E140" s="58">
        <v>350</v>
      </c>
      <c r="F140" s="58">
        <v>316</v>
      </c>
      <c r="G140" s="58">
        <v>371</v>
      </c>
      <c r="H140" s="58">
        <v>346</v>
      </c>
      <c r="I140" s="58">
        <v>364</v>
      </c>
      <c r="J140" s="58">
        <v>366</v>
      </c>
      <c r="K140" s="58">
        <v>364</v>
      </c>
      <c r="L140" s="58">
        <v>340</v>
      </c>
      <c r="M140" s="58"/>
      <c r="N140" s="58"/>
      <c r="O140" s="59"/>
      <c r="P140" s="536">
        <f t="shared" si="19"/>
        <v>3829</v>
      </c>
      <c r="Q140" s="188">
        <v>11</v>
      </c>
      <c r="S140" s="232">
        <f t="shared" si="20"/>
        <v>348.09090909090907</v>
      </c>
    </row>
    <row r="141" spans="1:28" ht="15.75" thickBot="1" x14ac:dyDescent="0.3">
      <c r="A141" s="155" t="s">
        <v>209</v>
      </c>
      <c r="B141" s="305">
        <v>335</v>
      </c>
      <c r="C141" s="46">
        <v>334</v>
      </c>
      <c r="D141" s="34">
        <v>357</v>
      </c>
      <c r="E141" s="34">
        <v>397</v>
      </c>
      <c r="F141" s="34">
        <v>385</v>
      </c>
      <c r="G141" s="34">
        <v>355</v>
      </c>
      <c r="H141" s="34">
        <v>372</v>
      </c>
      <c r="I141" s="34">
        <v>367</v>
      </c>
      <c r="J141" s="34">
        <v>324</v>
      </c>
      <c r="K141" s="34">
        <v>355</v>
      </c>
      <c r="L141" s="34">
        <v>369</v>
      </c>
      <c r="M141" s="34"/>
      <c r="N141" s="34"/>
      <c r="O141" s="36"/>
      <c r="P141" s="519">
        <f t="shared" si="19"/>
        <v>3950</v>
      </c>
      <c r="Q141" s="138">
        <v>11</v>
      </c>
      <c r="S141" s="219">
        <f t="shared" si="20"/>
        <v>359.09090909090907</v>
      </c>
    </row>
    <row r="142" spans="1:28" ht="15.75" thickBot="1" x14ac:dyDescent="0.3">
      <c r="A142" s="150" t="s">
        <v>291</v>
      </c>
      <c r="B142" s="305"/>
      <c r="C142" s="46"/>
      <c r="D142" s="34">
        <v>336</v>
      </c>
      <c r="E142" s="34"/>
      <c r="F142" s="34"/>
      <c r="G142" s="34"/>
      <c r="H142" s="34">
        <v>330</v>
      </c>
      <c r="I142" s="34"/>
      <c r="J142" s="34"/>
      <c r="K142" s="34"/>
      <c r="L142" s="34"/>
      <c r="M142" s="34"/>
      <c r="N142" s="34"/>
      <c r="O142" s="36"/>
      <c r="P142" s="511">
        <f t="shared" si="19"/>
        <v>666</v>
      </c>
      <c r="Q142" s="133">
        <v>2</v>
      </c>
      <c r="S142" s="219">
        <f t="shared" si="20"/>
        <v>333</v>
      </c>
    </row>
    <row r="143" spans="1:28" ht="15.75" thickBot="1" x14ac:dyDescent="0.3">
      <c r="A143" s="155" t="s">
        <v>300</v>
      </c>
      <c r="B143" s="305"/>
      <c r="C143" s="46"/>
      <c r="D143" s="34"/>
      <c r="E143" s="34"/>
      <c r="F143" s="546">
        <v>414</v>
      </c>
      <c r="G143" s="34"/>
      <c r="H143" s="34"/>
      <c r="I143" s="34"/>
      <c r="J143" s="34"/>
      <c r="K143" s="34"/>
      <c r="L143" s="546">
        <v>412</v>
      </c>
      <c r="M143" s="546"/>
      <c r="N143" s="546"/>
      <c r="O143" s="554"/>
      <c r="P143" s="511">
        <f t="shared" si="19"/>
        <v>826</v>
      </c>
      <c r="Q143" s="138">
        <v>2</v>
      </c>
      <c r="S143" s="219">
        <f t="shared" si="20"/>
        <v>413</v>
      </c>
    </row>
    <row r="144" spans="1:28" ht="15.75" thickBot="1" x14ac:dyDescent="0.3">
      <c r="A144" s="150" t="s">
        <v>238</v>
      </c>
      <c r="B144" s="305">
        <v>349</v>
      </c>
      <c r="C144" s="46"/>
      <c r="D144" s="34"/>
      <c r="E144" s="34">
        <v>327</v>
      </c>
      <c r="F144" s="34"/>
      <c r="G144" s="34">
        <v>334</v>
      </c>
      <c r="H144" s="34"/>
      <c r="I144" s="34">
        <v>306</v>
      </c>
      <c r="J144" s="34">
        <v>309</v>
      </c>
      <c r="K144" s="34"/>
      <c r="L144" s="34"/>
      <c r="M144" s="34"/>
      <c r="N144" s="34"/>
      <c r="O144" s="36"/>
      <c r="P144" s="511">
        <f t="shared" si="19"/>
        <v>1625</v>
      </c>
      <c r="Q144" s="133">
        <v>5</v>
      </c>
      <c r="S144" s="219">
        <f t="shared" si="20"/>
        <v>325</v>
      </c>
    </row>
    <row r="145" spans="1:19" ht="15.75" thickBot="1" x14ac:dyDescent="0.3">
      <c r="A145" s="150" t="s">
        <v>222</v>
      </c>
      <c r="B145" s="305"/>
      <c r="C145" s="46"/>
      <c r="D145" s="34"/>
      <c r="E145" s="34"/>
      <c r="F145" s="34"/>
      <c r="G145" s="34"/>
      <c r="H145" s="34">
        <v>332</v>
      </c>
      <c r="I145" s="34"/>
      <c r="J145" s="34"/>
      <c r="K145" s="34">
        <v>349</v>
      </c>
      <c r="L145" s="34"/>
      <c r="M145" s="34"/>
      <c r="N145" s="34"/>
      <c r="O145" s="36"/>
      <c r="P145" s="511">
        <f t="shared" si="19"/>
        <v>681</v>
      </c>
      <c r="Q145" s="133">
        <v>2</v>
      </c>
      <c r="S145" s="219">
        <f t="shared" si="20"/>
        <v>340.5</v>
      </c>
    </row>
    <row r="146" spans="1:19" ht="15.75" thickBot="1" x14ac:dyDescent="0.3">
      <c r="A146" s="382" t="s">
        <v>258</v>
      </c>
      <c r="B146" s="341"/>
      <c r="C146" s="538"/>
      <c r="D146" s="58">
        <v>397</v>
      </c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553">
        <f t="shared" si="19"/>
        <v>397</v>
      </c>
      <c r="Q146" s="189">
        <v>1</v>
      </c>
      <c r="S146" s="232">
        <f t="shared" si="20"/>
        <v>397</v>
      </c>
    </row>
    <row r="147" spans="1:19" ht="15.75" thickBot="1" x14ac:dyDescent="0.3">
      <c r="A147" s="381" t="s">
        <v>302</v>
      </c>
      <c r="B147" s="341"/>
      <c r="C147" s="538"/>
      <c r="D147" s="58"/>
      <c r="E147" s="58"/>
      <c r="F147" s="58"/>
      <c r="G147" s="545">
        <v>407</v>
      </c>
      <c r="H147" s="58"/>
      <c r="I147" s="58"/>
      <c r="J147" s="58"/>
      <c r="K147" s="58"/>
      <c r="L147" s="58"/>
      <c r="M147" s="58"/>
      <c r="N147" s="58"/>
      <c r="O147" s="59"/>
      <c r="P147" s="553">
        <f t="shared" si="19"/>
        <v>407</v>
      </c>
      <c r="Q147" s="188">
        <v>1</v>
      </c>
      <c r="S147" s="232">
        <f t="shared" si="20"/>
        <v>407</v>
      </c>
    </row>
    <row r="148" spans="1:19" ht="15.75" thickBot="1" x14ac:dyDescent="0.3">
      <c r="A148" s="381" t="s">
        <v>308</v>
      </c>
      <c r="B148" s="341"/>
      <c r="C148" s="538"/>
      <c r="D148" s="58"/>
      <c r="E148" s="58"/>
      <c r="F148" s="58"/>
      <c r="G148" s="545"/>
      <c r="H148" s="58"/>
      <c r="I148" s="58"/>
      <c r="J148" s="58">
        <v>236</v>
      </c>
      <c r="K148" s="58"/>
      <c r="L148" s="58"/>
      <c r="M148" s="58"/>
      <c r="N148" s="58"/>
      <c r="O148" s="59"/>
      <c r="P148" s="537">
        <f t="shared" si="19"/>
        <v>236</v>
      </c>
      <c r="Q148" s="188">
        <v>1</v>
      </c>
      <c r="S148" s="232">
        <f t="shared" si="20"/>
        <v>236</v>
      </c>
    </row>
    <row r="149" spans="1:19" ht="15.75" thickBot="1" x14ac:dyDescent="0.3">
      <c r="A149" s="381" t="s">
        <v>249</v>
      </c>
      <c r="B149" s="341"/>
      <c r="C149" s="538"/>
      <c r="D149" s="58"/>
      <c r="E149" s="58"/>
      <c r="F149" s="58">
        <v>363</v>
      </c>
      <c r="G149" s="58"/>
      <c r="H149" s="58"/>
      <c r="I149" s="58"/>
      <c r="J149" s="58"/>
      <c r="K149" s="58"/>
      <c r="L149" s="58"/>
      <c r="M149" s="58"/>
      <c r="N149" s="58"/>
      <c r="O149" s="59"/>
      <c r="P149" s="553">
        <f>SUM(B149:L149)</f>
        <v>363</v>
      </c>
      <c r="Q149" s="188">
        <v>1</v>
      </c>
      <c r="S149" s="232">
        <f t="shared" si="20"/>
        <v>363</v>
      </c>
    </row>
    <row r="150" spans="1:19" ht="15.75" thickBot="1" x14ac:dyDescent="0.3">
      <c r="A150" s="145" t="s">
        <v>228</v>
      </c>
      <c r="B150" s="309"/>
      <c r="C150" s="543">
        <v>353</v>
      </c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5"/>
      <c r="P150" s="296">
        <f>SUM(B150:L150)</f>
        <v>353</v>
      </c>
      <c r="Q150" s="129">
        <v>1</v>
      </c>
      <c r="S150" s="220">
        <f t="shared" si="20"/>
        <v>353</v>
      </c>
    </row>
    <row r="151" spans="1:19" ht="19.5" thickBot="1" x14ac:dyDescent="0.35">
      <c r="H151" s="1302" t="s">
        <v>31</v>
      </c>
      <c r="I151" s="1302"/>
      <c r="J151" s="1302"/>
      <c r="K151" s="1302"/>
      <c r="L151" s="1302"/>
      <c r="M151" s="517"/>
      <c r="N151" s="517"/>
      <c r="O151" s="517"/>
      <c r="P151" s="203">
        <f>SUM(P138:P150)</f>
        <v>15601</v>
      </c>
      <c r="R151" s="20"/>
    </row>
    <row r="153" spans="1:19" ht="19.5" thickBot="1" x14ac:dyDescent="0.35"/>
    <row r="154" spans="1:19" ht="15.75" thickBot="1" x14ac:dyDescent="0.3">
      <c r="A154" s="2" t="s">
        <v>25</v>
      </c>
      <c r="B154" s="1289" t="s">
        <v>255</v>
      </c>
      <c r="C154" s="1290"/>
      <c r="D154" s="1290"/>
      <c r="E154" s="1290"/>
      <c r="F154" s="1290"/>
      <c r="G154" s="1290"/>
      <c r="H154" s="1290"/>
      <c r="I154" s="1290"/>
      <c r="J154" s="1290"/>
      <c r="K154" s="1290"/>
      <c r="L154" s="1301"/>
      <c r="M154" s="265"/>
      <c r="N154" s="265"/>
      <c r="O154" s="265"/>
    </row>
    <row r="155" spans="1:19" ht="16.5" thickBot="1" x14ac:dyDescent="0.3">
      <c r="A155" s="41" t="s">
        <v>28</v>
      </c>
      <c r="B155" s="27" t="s">
        <v>29</v>
      </c>
      <c r="C155" s="40" t="s">
        <v>0</v>
      </c>
      <c r="D155" s="27" t="s">
        <v>264</v>
      </c>
      <c r="E155" s="40" t="s">
        <v>26</v>
      </c>
      <c r="F155" s="43" t="s">
        <v>27</v>
      </c>
      <c r="G155" s="40" t="s">
        <v>24</v>
      </c>
      <c r="H155" s="40" t="s">
        <v>263</v>
      </c>
      <c r="I155" s="40" t="s">
        <v>262</v>
      </c>
      <c r="J155" s="40" t="s">
        <v>33</v>
      </c>
      <c r="K155" s="40" t="s">
        <v>311</v>
      </c>
      <c r="L155" s="40" t="s">
        <v>8</v>
      </c>
      <c r="M155" s="27"/>
      <c r="N155" s="27"/>
      <c r="O155" s="27"/>
      <c r="Q155" s="60" t="s">
        <v>98</v>
      </c>
      <c r="S155" s="217" t="s">
        <v>164</v>
      </c>
    </row>
    <row r="156" spans="1:19" ht="15.75" thickBot="1" x14ac:dyDescent="0.3">
      <c r="A156" s="555" t="s">
        <v>218</v>
      </c>
      <c r="B156" s="301">
        <v>324</v>
      </c>
      <c r="C156" s="37">
        <v>319</v>
      </c>
      <c r="D156" s="37">
        <v>321</v>
      </c>
      <c r="E156" s="37">
        <v>341</v>
      </c>
      <c r="F156" s="37">
        <v>320</v>
      </c>
      <c r="G156" s="37">
        <v>336</v>
      </c>
      <c r="H156" s="37">
        <v>316</v>
      </c>
      <c r="I156" s="37">
        <v>322</v>
      </c>
      <c r="J156" s="37">
        <v>326</v>
      </c>
      <c r="K156" s="37">
        <v>348</v>
      </c>
      <c r="L156" s="37">
        <v>294</v>
      </c>
      <c r="M156" s="37"/>
      <c r="N156" s="37"/>
      <c r="O156" s="419"/>
      <c r="P156" s="552">
        <f t="shared" ref="P156:P161" si="21">SUM(B156:L156)</f>
        <v>3567</v>
      </c>
      <c r="Q156" s="167">
        <v>11</v>
      </c>
      <c r="S156" s="218">
        <f t="shared" ref="S156:S161" si="22">P156/Q156</f>
        <v>324.27272727272725</v>
      </c>
    </row>
    <row r="157" spans="1:19" ht="15.75" thickBot="1" x14ac:dyDescent="0.3">
      <c r="A157" s="150" t="s">
        <v>205</v>
      </c>
      <c r="B157" s="305">
        <v>345</v>
      </c>
      <c r="C157" s="34">
        <v>359</v>
      </c>
      <c r="D157" s="546">
        <v>411</v>
      </c>
      <c r="E157" s="34">
        <v>363</v>
      </c>
      <c r="F157" s="34">
        <v>377</v>
      </c>
      <c r="G157" s="34">
        <v>387</v>
      </c>
      <c r="H157" s="34">
        <v>370</v>
      </c>
      <c r="I157" s="546">
        <v>420</v>
      </c>
      <c r="J157" s="34">
        <v>376</v>
      </c>
      <c r="K157" s="34">
        <v>355</v>
      </c>
      <c r="L157" s="34"/>
      <c r="M157" s="34"/>
      <c r="N157" s="34"/>
      <c r="O157" s="36"/>
      <c r="P157" s="511">
        <f t="shared" si="21"/>
        <v>3763</v>
      </c>
      <c r="Q157" s="133">
        <v>10</v>
      </c>
      <c r="S157" s="219">
        <f t="shared" si="22"/>
        <v>376.3</v>
      </c>
    </row>
    <row r="158" spans="1:19" ht="15.75" thickBot="1" x14ac:dyDescent="0.3">
      <c r="A158" s="155" t="s">
        <v>212</v>
      </c>
      <c r="B158" s="305">
        <v>331</v>
      </c>
      <c r="C158" s="546">
        <v>403</v>
      </c>
      <c r="D158" s="46">
        <v>354</v>
      </c>
      <c r="E158" s="34">
        <v>360</v>
      </c>
      <c r="F158" s="34">
        <v>386</v>
      </c>
      <c r="G158" s="34">
        <v>359</v>
      </c>
      <c r="H158" s="34">
        <v>349</v>
      </c>
      <c r="I158" s="34">
        <v>364</v>
      </c>
      <c r="J158" s="34">
        <v>391</v>
      </c>
      <c r="K158" s="546">
        <v>427</v>
      </c>
      <c r="L158" s="34">
        <v>373</v>
      </c>
      <c r="M158" s="34"/>
      <c r="N158" s="34"/>
      <c r="O158" s="36"/>
      <c r="P158" s="519">
        <f t="shared" si="21"/>
        <v>4097</v>
      </c>
      <c r="Q158" s="138">
        <v>11</v>
      </c>
      <c r="S158" s="219">
        <f t="shared" si="22"/>
        <v>372.45454545454544</v>
      </c>
    </row>
    <row r="159" spans="1:19" ht="15.75" thickBot="1" x14ac:dyDescent="0.3">
      <c r="A159" s="150" t="s">
        <v>229</v>
      </c>
      <c r="B159" s="305">
        <v>348</v>
      </c>
      <c r="C159" s="546">
        <v>452</v>
      </c>
      <c r="D159" s="546">
        <v>409</v>
      </c>
      <c r="E159" s="546">
        <v>424</v>
      </c>
      <c r="F159" s="546">
        <v>472</v>
      </c>
      <c r="G159" s="546"/>
      <c r="H159" s="546">
        <v>445</v>
      </c>
      <c r="I159" s="546">
        <v>420</v>
      </c>
      <c r="J159" s="546">
        <v>425</v>
      </c>
      <c r="K159" s="546">
        <v>408</v>
      </c>
      <c r="L159" s="34">
        <v>392</v>
      </c>
      <c r="M159" s="34"/>
      <c r="N159" s="34"/>
      <c r="O159" s="36"/>
      <c r="P159" s="511">
        <f t="shared" si="21"/>
        <v>4195</v>
      </c>
      <c r="Q159" s="133">
        <v>10</v>
      </c>
      <c r="S159" s="219">
        <f t="shared" si="22"/>
        <v>419.5</v>
      </c>
    </row>
    <row r="160" spans="1:19" ht="15.75" thickBot="1" x14ac:dyDescent="0.3">
      <c r="A160" s="150" t="s">
        <v>257</v>
      </c>
      <c r="B160" s="305"/>
      <c r="C160" s="34"/>
      <c r="D160" s="46"/>
      <c r="E160" s="34"/>
      <c r="F160" s="34"/>
      <c r="G160" s="34"/>
      <c r="H160" s="34"/>
      <c r="I160" s="34"/>
      <c r="J160" s="34"/>
      <c r="K160" s="34"/>
      <c r="L160" s="34">
        <v>381</v>
      </c>
      <c r="M160" s="34"/>
      <c r="N160" s="34"/>
      <c r="O160" s="36"/>
      <c r="P160" s="519">
        <f t="shared" si="21"/>
        <v>381</v>
      </c>
      <c r="Q160" s="133">
        <v>1</v>
      </c>
      <c r="S160" s="219">
        <f t="shared" si="22"/>
        <v>381</v>
      </c>
    </row>
    <row r="161" spans="1:19" ht="15.75" thickBot="1" x14ac:dyDescent="0.3">
      <c r="A161" s="145" t="s">
        <v>223</v>
      </c>
      <c r="B161" s="309"/>
      <c r="C161" s="38"/>
      <c r="D161" s="38"/>
      <c r="E161" s="38"/>
      <c r="F161" s="38"/>
      <c r="G161" s="38">
        <v>320</v>
      </c>
      <c r="H161" s="38"/>
      <c r="I161" s="38"/>
      <c r="J161" s="38"/>
      <c r="K161" s="38"/>
      <c r="L161" s="38"/>
      <c r="M161" s="38"/>
      <c r="N161" s="38"/>
      <c r="O161" s="35"/>
      <c r="P161" s="512">
        <f t="shared" si="21"/>
        <v>320</v>
      </c>
      <c r="Q161" s="129">
        <v>1</v>
      </c>
      <c r="S161" s="220">
        <f t="shared" si="22"/>
        <v>320</v>
      </c>
    </row>
    <row r="162" spans="1:19" ht="19.5" thickBot="1" x14ac:dyDescent="0.35">
      <c r="H162" s="1302" t="s">
        <v>31</v>
      </c>
      <c r="I162" s="1302"/>
      <c r="J162" s="1302"/>
      <c r="K162" s="1302"/>
      <c r="L162" s="1302"/>
      <c r="M162" s="517"/>
      <c r="N162" s="517"/>
      <c r="O162" s="517"/>
      <c r="P162" s="203">
        <f>SUM(P156:P161)</f>
        <v>16323</v>
      </c>
      <c r="R162" s="20"/>
    </row>
    <row r="164" spans="1:19" ht="19.5" thickBot="1" x14ac:dyDescent="0.35"/>
    <row r="165" spans="1:19" ht="15.75" thickBot="1" x14ac:dyDescent="0.3">
      <c r="A165" s="2" t="s">
        <v>25</v>
      </c>
      <c r="B165" s="1289" t="s">
        <v>255</v>
      </c>
      <c r="C165" s="1290"/>
      <c r="D165" s="1290"/>
      <c r="E165" s="1290"/>
      <c r="F165" s="1290"/>
      <c r="G165" s="1290"/>
      <c r="H165" s="1290"/>
      <c r="I165" s="1290"/>
      <c r="J165" s="1290"/>
      <c r="K165" s="1290"/>
      <c r="L165" s="1301"/>
      <c r="M165" s="265"/>
      <c r="N165" s="265"/>
      <c r="O165" s="265"/>
    </row>
    <row r="166" spans="1:19" ht="16.5" thickBot="1" x14ac:dyDescent="0.3">
      <c r="A166" s="41" t="s">
        <v>26</v>
      </c>
      <c r="B166" s="42" t="s">
        <v>33</v>
      </c>
      <c r="C166" s="40" t="s">
        <v>262</v>
      </c>
      <c r="D166" s="40" t="s">
        <v>24</v>
      </c>
      <c r="E166" s="40" t="s">
        <v>28</v>
      </c>
      <c r="F166" s="40" t="s">
        <v>303</v>
      </c>
      <c r="G166" s="40" t="s">
        <v>8</v>
      </c>
      <c r="H166" s="40" t="s">
        <v>32</v>
      </c>
      <c r="I166" s="40" t="s">
        <v>27</v>
      </c>
      <c r="J166" s="40" t="s">
        <v>0</v>
      </c>
      <c r="K166" s="40" t="s">
        <v>264</v>
      </c>
      <c r="L166" s="40" t="s">
        <v>29</v>
      </c>
      <c r="M166" s="27"/>
      <c r="N166" s="27"/>
      <c r="O166" s="27"/>
      <c r="Q166" s="60" t="s">
        <v>98</v>
      </c>
      <c r="S166" s="217" t="s">
        <v>164</v>
      </c>
    </row>
    <row r="167" spans="1:19" ht="15.75" thickBot="1" x14ac:dyDescent="0.3">
      <c r="A167" s="150" t="s">
        <v>194</v>
      </c>
      <c r="B167" s="301">
        <v>340</v>
      </c>
      <c r="C167" s="37">
        <v>372</v>
      </c>
      <c r="D167" s="37">
        <v>378</v>
      </c>
      <c r="E167" s="37">
        <v>399</v>
      </c>
      <c r="F167" s="557">
        <v>416</v>
      </c>
      <c r="G167" s="37">
        <v>393</v>
      </c>
      <c r="H167" s="37"/>
      <c r="I167" s="37">
        <v>380</v>
      </c>
      <c r="J167" s="37"/>
      <c r="K167" s="557">
        <v>423</v>
      </c>
      <c r="L167" s="37">
        <v>392</v>
      </c>
      <c r="M167" s="37"/>
      <c r="N167" s="37"/>
      <c r="O167" s="419"/>
      <c r="P167" s="511">
        <f t="shared" ref="P167:P172" si="23">SUM(B167:L167)</f>
        <v>3493</v>
      </c>
      <c r="Q167" s="133">
        <v>9</v>
      </c>
      <c r="S167" s="218">
        <f t="shared" ref="S167:S172" si="24">P167/Q167</f>
        <v>388.11111111111109</v>
      </c>
    </row>
    <row r="168" spans="1:19" ht="15.75" thickBot="1" x14ac:dyDescent="0.3">
      <c r="A168" s="382" t="s">
        <v>215</v>
      </c>
      <c r="B168" s="341"/>
      <c r="C168" s="58">
        <v>342</v>
      </c>
      <c r="D168" s="58"/>
      <c r="E168" s="58"/>
      <c r="F168" s="58">
        <v>327</v>
      </c>
      <c r="G168" s="58">
        <v>327</v>
      </c>
      <c r="H168" s="58">
        <v>329</v>
      </c>
      <c r="I168" s="58"/>
      <c r="J168" s="58">
        <v>330</v>
      </c>
      <c r="K168" s="58">
        <v>341</v>
      </c>
      <c r="L168" s="58"/>
      <c r="M168" s="58"/>
      <c r="N168" s="58"/>
      <c r="O168" s="59"/>
      <c r="P168" s="537">
        <f t="shared" si="23"/>
        <v>1996</v>
      </c>
      <c r="Q168" s="189">
        <v>6</v>
      </c>
      <c r="S168" s="232">
        <f t="shared" si="24"/>
        <v>332.66666666666669</v>
      </c>
    </row>
    <row r="169" spans="1:19" ht="15.75" thickBot="1" x14ac:dyDescent="0.3">
      <c r="A169" s="150" t="s">
        <v>237</v>
      </c>
      <c r="B169" s="305"/>
      <c r="C169" s="34">
        <v>319</v>
      </c>
      <c r="D169" s="34"/>
      <c r="E169" s="34"/>
      <c r="F169" s="34">
        <v>350</v>
      </c>
      <c r="G169" s="34">
        <v>280</v>
      </c>
      <c r="H169" s="34">
        <v>219</v>
      </c>
      <c r="I169" s="34">
        <v>321</v>
      </c>
      <c r="J169" s="34">
        <v>316</v>
      </c>
      <c r="K169" s="34">
        <v>336</v>
      </c>
      <c r="L169" s="34"/>
      <c r="M169" s="34"/>
      <c r="N169" s="34"/>
      <c r="O169" s="36"/>
      <c r="P169" s="511">
        <f t="shared" si="23"/>
        <v>2141</v>
      </c>
      <c r="Q169" s="133">
        <v>7</v>
      </c>
      <c r="S169" s="219">
        <f t="shared" si="24"/>
        <v>305.85714285714283</v>
      </c>
    </row>
    <row r="170" spans="1:19" ht="15.75" thickBot="1" x14ac:dyDescent="0.3">
      <c r="A170" s="155" t="s">
        <v>217</v>
      </c>
      <c r="B170" s="305">
        <v>336</v>
      </c>
      <c r="C170" s="34">
        <v>359</v>
      </c>
      <c r="D170" s="34">
        <v>354</v>
      </c>
      <c r="E170" s="34">
        <v>354</v>
      </c>
      <c r="F170" s="34">
        <v>363</v>
      </c>
      <c r="G170" s="34"/>
      <c r="H170" s="34">
        <v>322</v>
      </c>
      <c r="I170" s="34">
        <v>327</v>
      </c>
      <c r="J170" s="34">
        <v>356</v>
      </c>
      <c r="K170" s="34"/>
      <c r="L170" s="34">
        <v>321</v>
      </c>
      <c r="M170" s="34"/>
      <c r="N170" s="34"/>
      <c r="O170" s="36"/>
      <c r="P170" s="519">
        <f t="shared" si="23"/>
        <v>3092</v>
      </c>
      <c r="Q170" s="138">
        <v>9</v>
      </c>
      <c r="S170" s="219">
        <f t="shared" si="24"/>
        <v>343.55555555555554</v>
      </c>
    </row>
    <row r="171" spans="1:19" ht="15.75" thickBot="1" x14ac:dyDescent="0.3">
      <c r="A171" s="150" t="s">
        <v>204</v>
      </c>
      <c r="B171" s="550">
        <v>380</v>
      </c>
      <c r="C171" s="34"/>
      <c r="D171" s="34">
        <v>344</v>
      </c>
      <c r="E171" s="34">
        <v>383</v>
      </c>
      <c r="F171" s="46"/>
      <c r="G171" s="546">
        <v>413</v>
      </c>
      <c r="H171" s="34">
        <v>371</v>
      </c>
      <c r="I171" s="34">
        <v>396</v>
      </c>
      <c r="J171" s="546">
        <v>413</v>
      </c>
      <c r="K171" s="546">
        <v>402</v>
      </c>
      <c r="L171" s="34">
        <v>392</v>
      </c>
      <c r="M171" s="34"/>
      <c r="N171" s="34"/>
      <c r="O171" s="36"/>
      <c r="P171" s="511">
        <f t="shared" si="23"/>
        <v>3494</v>
      </c>
      <c r="Q171" s="133">
        <v>9</v>
      </c>
      <c r="S171" s="219">
        <f t="shared" si="24"/>
        <v>388.22222222222223</v>
      </c>
    </row>
    <row r="172" spans="1:19" ht="15.75" thickBot="1" x14ac:dyDescent="0.3">
      <c r="A172" s="397" t="s">
        <v>225</v>
      </c>
      <c r="B172" s="558">
        <v>247</v>
      </c>
      <c r="C172" s="559"/>
      <c r="D172" s="559">
        <v>264</v>
      </c>
      <c r="E172" s="559">
        <v>275</v>
      </c>
      <c r="F172" s="559"/>
      <c r="G172" s="559"/>
      <c r="H172" s="559"/>
      <c r="I172" s="559"/>
      <c r="J172" s="559"/>
      <c r="K172" s="559"/>
      <c r="L172" s="559">
        <v>304</v>
      </c>
      <c r="M172" s="559"/>
      <c r="N172" s="559"/>
      <c r="O172" s="560"/>
      <c r="P172" s="556">
        <f t="shared" si="23"/>
        <v>1090</v>
      </c>
      <c r="Q172" s="190">
        <v>4</v>
      </c>
      <c r="S172" s="233">
        <f t="shared" si="24"/>
        <v>272.5</v>
      </c>
    </row>
    <row r="173" spans="1:19" ht="19.5" thickBot="1" x14ac:dyDescent="0.35">
      <c r="H173" s="1302" t="s">
        <v>31</v>
      </c>
      <c r="I173" s="1302"/>
      <c r="J173" s="1302"/>
      <c r="K173" s="1302"/>
      <c r="L173" s="1302"/>
      <c r="M173" s="517"/>
      <c r="N173" s="517"/>
      <c r="O173" s="517"/>
      <c r="P173" s="203">
        <f>SUM(P167:P172)</f>
        <v>15306</v>
      </c>
      <c r="R173" s="20"/>
    </row>
    <row r="175" spans="1:19" ht="19.5" thickBot="1" x14ac:dyDescent="0.35"/>
    <row r="176" spans="1:19" ht="15.75" thickBot="1" x14ac:dyDescent="0.3">
      <c r="A176" s="2" t="s">
        <v>25</v>
      </c>
      <c r="B176" s="1289" t="s">
        <v>255</v>
      </c>
      <c r="C176" s="1290"/>
      <c r="D176" s="1290"/>
      <c r="E176" s="1290"/>
      <c r="F176" s="1290"/>
      <c r="G176" s="1290"/>
      <c r="H176" s="1290"/>
      <c r="I176" s="1290"/>
      <c r="J176" s="1290"/>
      <c r="K176" s="1290"/>
      <c r="L176" s="1301"/>
      <c r="M176" s="265"/>
      <c r="N176" s="265"/>
      <c r="O176" s="265"/>
    </row>
    <row r="177" spans="1:19" ht="16.5" thickBot="1" x14ac:dyDescent="0.3">
      <c r="A177" s="41" t="s">
        <v>27</v>
      </c>
      <c r="B177" s="40" t="s">
        <v>283</v>
      </c>
      <c r="C177" s="43" t="s">
        <v>263</v>
      </c>
      <c r="D177" s="40" t="s">
        <v>33</v>
      </c>
      <c r="E177" s="27" t="s">
        <v>32</v>
      </c>
      <c r="F177" s="40" t="s">
        <v>264</v>
      </c>
      <c r="G177" s="42" t="s">
        <v>28</v>
      </c>
      <c r="H177" s="40" t="s">
        <v>29</v>
      </c>
      <c r="I177" s="40" t="s">
        <v>262</v>
      </c>
      <c r="J177" s="40" t="s">
        <v>0</v>
      </c>
      <c r="K177" s="40" t="s">
        <v>26</v>
      </c>
      <c r="L177" s="40" t="s">
        <v>309</v>
      </c>
      <c r="M177" s="27"/>
      <c r="N177" s="27"/>
      <c r="O177" s="27"/>
      <c r="Q177" s="60" t="s">
        <v>98</v>
      </c>
      <c r="S177" s="217" t="s">
        <v>164</v>
      </c>
    </row>
    <row r="178" spans="1:19" ht="15.75" thickBot="1" x14ac:dyDescent="0.3">
      <c r="A178" s="555" t="s">
        <v>199</v>
      </c>
      <c r="B178" s="301">
        <v>346</v>
      </c>
      <c r="C178" s="37"/>
      <c r="D178" s="37">
        <v>381</v>
      </c>
      <c r="E178" s="37"/>
      <c r="F178" s="37">
        <v>386</v>
      </c>
      <c r="G178" s="37">
        <v>364</v>
      </c>
      <c r="H178" s="37">
        <v>331</v>
      </c>
      <c r="I178" s="37">
        <v>369</v>
      </c>
      <c r="J178" s="557">
        <v>416</v>
      </c>
      <c r="K178" s="37">
        <v>381</v>
      </c>
      <c r="L178" s="37">
        <v>396</v>
      </c>
      <c r="M178" s="37"/>
      <c r="N178" s="37"/>
      <c r="O178" s="419"/>
      <c r="P178" s="552">
        <f t="shared" ref="P178:P185" si="25">SUM(B178:L178)</f>
        <v>3370</v>
      </c>
      <c r="Q178" s="167">
        <v>9</v>
      </c>
      <c r="S178" s="218">
        <f t="shared" ref="S178:S185" si="26">P178/Q178</f>
        <v>374.44444444444446</v>
      </c>
    </row>
    <row r="179" spans="1:19" ht="15.75" thickBot="1" x14ac:dyDescent="0.3">
      <c r="A179" s="150" t="s">
        <v>226</v>
      </c>
      <c r="B179" s="305">
        <v>391</v>
      </c>
      <c r="C179" s="34">
        <v>353</v>
      </c>
      <c r="D179" s="46">
        <v>374</v>
      </c>
      <c r="E179" s="34">
        <v>359</v>
      </c>
      <c r="F179" s="46">
        <v>397</v>
      </c>
      <c r="G179" s="546">
        <v>407</v>
      </c>
      <c r="H179" s="34">
        <v>354</v>
      </c>
      <c r="I179" s="34">
        <v>360</v>
      </c>
      <c r="J179" s="34">
        <v>375</v>
      </c>
      <c r="K179" s="34">
        <v>355</v>
      </c>
      <c r="L179" s="34">
        <v>380</v>
      </c>
      <c r="M179" s="34"/>
      <c r="N179" s="34"/>
      <c r="O179" s="36"/>
      <c r="P179" s="511">
        <f t="shared" si="25"/>
        <v>4105</v>
      </c>
      <c r="Q179" s="133">
        <v>11</v>
      </c>
      <c r="S179" s="219">
        <f t="shared" si="26"/>
        <v>373.18181818181819</v>
      </c>
    </row>
    <row r="180" spans="1:19" ht="15.75" thickBot="1" x14ac:dyDescent="0.3">
      <c r="A180" s="155" t="s">
        <v>220</v>
      </c>
      <c r="B180" s="305">
        <v>363</v>
      </c>
      <c r="C180" s="34">
        <v>349</v>
      </c>
      <c r="D180" s="546">
        <v>415</v>
      </c>
      <c r="E180" s="34">
        <v>376</v>
      </c>
      <c r="F180" s="546">
        <v>419</v>
      </c>
      <c r="G180" s="34">
        <v>389</v>
      </c>
      <c r="H180" s="34">
        <v>380</v>
      </c>
      <c r="I180" s="34">
        <v>394</v>
      </c>
      <c r="J180" s="34">
        <v>391</v>
      </c>
      <c r="K180" s="34"/>
      <c r="L180" s="34">
        <v>369</v>
      </c>
      <c r="M180" s="34"/>
      <c r="N180" s="34"/>
      <c r="O180" s="36"/>
      <c r="P180" s="519">
        <f t="shared" si="25"/>
        <v>3845</v>
      </c>
      <c r="Q180" s="138">
        <v>10</v>
      </c>
      <c r="S180" s="219">
        <f t="shared" si="26"/>
        <v>384.5</v>
      </c>
    </row>
    <row r="181" spans="1:19" ht="15.75" thickBot="1" x14ac:dyDescent="0.3">
      <c r="A181" s="381" t="s">
        <v>306</v>
      </c>
      <c r="B181" s="341"/>
      <c r="C181" s="58"/>
      <c r="D181" s="58"/>
      <c r="E181" s="58"/>
      <c r="F181" s="58"/>
      <c r="G181" s="58"/>
      <c r="H181" s="58"/>
      <c r="I181" s="58"/>
      <c r="J181" s="58">
        <v>370</v>
      </c>
      <c r="K181" s="58"/>
      <c r="L181" s="58"/>
      <c r="M181" s="58"/>
      <c r="N181" s="58"/>
      <c r="O181" s="59"/>
      <c r="P181" s="536">
        <f t="shared" si="25"/>
        <v>370</v>
      </c>
      <c r="Q181" s="188">
        <v>1</v>
      </c>
      <c r="S181" s="232">
        <f t="shared" si="26"/>
        <v>370</v>
      </c>
    </row>
    <row r="182" spans="1:19" ht="15.75" thickBot="1" x14ac:dyDescent="0.3">
      <c r="A182" s="155" t="s">
        <v>214</v>
      </c>
      <c r="B182" s="305"/>
      <c r="C182" s="34"/>
      <c r="D182" s="34"/>
      <c r="E182" s="546">
        <v>435</v>
      </c>
      <c r="F182" s="546"/>
      <c r="G182" s="34"/>
      <c r="H182" s="34"/>
      <c r="I182" s="34"/>
      <c r="J182" s="34"/>
      <c r="K182" s="34"/>
      <c r="L182" s="34"/>
      <c r="M182" s="34"/>
      <c r="N182" s="34"/>
      <c r="O182" s="36"/>
      <c r="P182" s="519">
        <f t="shared" si="25"/>
        <v>435</v>
      </c>
      <c r="Q182" s="138">
        <v>1</v>
      </c>
      <c r="S182" s="219">
        <f t="shared" si="26"/>
        <v>435</v>
      </c>
    </row>
    <row r="183" spans="1:19" ht="15.75" thickBot="1" x14ac:dyDescent="0.3">
      <c r="A183" s="150" t="s">
        <v>234</v>
      </c>
      <c r="B183" s="305"/>
      <c r="C183" s="34">
        <v>355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6"/>
      <c r="P183" s="511">
        <f t="shared" si="25"/>
        <v>355</v>
      </c>
      <c r="Q183" s="133">
        <v>1</v>
      </c>
      <c r="S183" s="219">
        <f t="shared" si="26"/>
        <v>355</v>
      </c>
    </row>
    <row r="184" spans="1:19" ht="15.75" thickBot="1" x14ac:dyDescent="0.3">
      <c r="A184" s="155" t="s">
        <v>216</v>
      </c>
      <c r="B184" s="561">
        <v>413</v>
      </c>
      <c r="C184" s="34"/>
      <c r="D184" s="34"/>
      <c r="E184" s="34"/>
      <c r="F184" s="34"/>
      <c r="G184" s="34"/>
      <c r="H184" s="34"/>
      <c r="I184" s="34"/>
      <c r="J184" s="34"/>
      <c r="K184" s="34">
        <v>367</v>
      </c>
      <c r="L184" s="34"/>
      <c r="M184" s="34"/>
      <c r="N184" s="34"/>
      <c r="O184" s="36"/>
      <c r="P184" s="519">
        <f t="shared" si="25"/>
        <v>780</v>
      </c>
      <c r="Q184" s="138">
        <v>2</v>
      </c>
      <c r="S184" s="219">
        <f t="shared" si="26"/>
        <v>390</v>
      </c>
    </row>
    <row r="185" spans="1:19" ht="15.75" thickBot="1" x14ac:dyDescent="0.3">
      <c r="A185" s="150" t="s">
        <v>227</v>
      </c>
      <c r="B185" s="309"/>
      <c r="C185" s="38">
        <v>360</v>
      </c>
      <c r="D185" s="38">
        <v>377</v>
      </c>
      <c r="E185" s="38">
        <v>367</v>
      </c>
      <c r="F185" s="562">
        <v>413</v>
      </c>
      <c r="G185" s="562">
        <v>429</v>
      </c>
      <c r="H185" s="38">
        <v>330</v>
      </c>
      <c r="I185" s="38">
        <v>376</v>
      </c>
      <c r="J185" s="38"/>
      <c r="K185" s="38">
        <v>383</v>
      </c>
      <c r="L185" s="38">
        <v>364</v>
      </c>
      <c r="M185" s="38"/>
      <c r="N185" s="38"/>
      <c r="O185" s="35"/>
      <c r="P185" s="511">
        <f t="shared" si="25"/>
        <v>3399</v>
      </c>
      <c r="Q185" s="133">
        <v>9</v>
      </c>
      <c r="S185" s="220">
        <f t="shared" si="26"/>
        <v>377.66666666666669</v>
      </c>
    </row>
    <row r="186" spans="1:19" ht="19.5" thickBot="1" x14ac:dyDescent="0.35">
      <c r="H186" s="1302" t="s">
        <v>31</v>
      </c>
      <c r="I186" s="1302"/>
      <c r="J186" s="1302"/>
      <c r="K186" s="1302"/>
      <c r="L186" s="1302"/>
      <c r="M186" s="517"/>
      <c r="N186" s="517"/>
      <c r="O186" s="517"/>
      <c r="P186" s="203">
        <f>SUM(P178:P185)</f>
        <v>16659</v>
      </c>
      <c r="R186" s="20"/>
    </row>
    <row r="188" spans="1:19" ht="19.5" thickBot="1" x14ac:dyDescent="0.35"/>
    <row r="189" spans="1:19" ht="15.75" thickBot="1" x14ac:dyDescent="0.3">
      <c r="A189" s="2" t="s">
        <v>25</v>
      </c>
      <c r="B189" s="1289" t="s">
        <v>255</v>
      </c>
      <c r="C189" s="1290"/>
      <c r="D189" s="1290"/>
      <c r="E189" s="1290"/>
      <c r="F189" s="1290"/>
      <c r="G189" s="1290"/>
      <c r="H189" s="1290"/>
      <c r="I189" s="1290"/>
      <c r="J189" s="1290"/>
      <c r="K189" s="1290"/>
      <c r="L189" s="1301"/>
      <c r="M189" s="265"/>
      <c r="N189" s="265"/>
      <c r="O189" s="265"/>
    </row>
    <row r="190" spans="1:19" ht="16.5" thickBot="1" x14ac:dyDescent="0.3">
      <c r="A190" s="41" t="s">
        <v>29</v>
      </c>
      <c r="B190" s="43" t="s">
        <v>28</v>
      </c>
      <c r="C190" s="40" t="s">
        <v>262</v>
      </c>
      <c r="D190" s="40" t="s">
        <v>32</v>
      </c>
      <c r="E190" s="27" t="s">
        <v>8</v>
      </c>
      <c r="F190" s="40" t="s">
        <v>264</v>
      </c>
      <c r="G190" s="40" t="s">
        <v>27</v>
      </c>
      <c r="H190" s="40" t="s">
        <v>33</v>
      </c>
      <c r="I190" s="40" t="s">
        <v>0</v>
      </c>
      <c r="J190" s="40" t="s">
        <v>263</v>
      </c>
      <c r="K190" s="40" t="s">
        <v>26</v>
      </c>
      <c r="L190" s="40" t="s">
        <v>24</v>
      </c>
      <c r="M190" s="27"/>
      <c r="N190" s="27"/>
      <c r="O190" s="27"/>
      <c r="Q190" s="60" t="s">
        <v>98</v>
      </c>
      <c r="S190" s="217" t="s">
        <v>164</v>
      </c>
    </row>
    <row r="191" spans="1:19" ht="15.75" thickBot="1" x14ac:dyDescent="0.3">
      <c r="A191" s="150" t="s">
        <v>202</v>
      </c>
      <c r="B191" s="301">
        <v>358</v>
      </c>
      <c r="C191" s="37">
        <v>332</v>
      </c>
      <c r="D191" s="37">
        <v>348</v>
      </c>
      <c r="E191" s="37">
        <v>339</v>
      </c>
      <c r="F191" s="37">
        <v>356</v>
      </c>
      <c r="G191" s="37">
        <v>274</v>
      </c>
      <c r="H191" s="37">
        <v>363</v>
      </c>
      <c r="I191" s="37">
        <v>306</v>
      </c>
      <c r="J191" s="37">
        <v>353</v>
      </c>
      <c r="K191" s="37">
        <v>349</v>
      </c>
      <c r="L191" s="37">
        <v>374</v>
      </c>
      <c r="M191" s="37"/>
      <c r="N191" s="37"/>
      <c r="O191" s="419"/>
      <c r="P191" s="511">
        <f>SUM(B191:L191)</f>
        <v>3752</v>
      </c>
      <c r="Q191" s="133">
        <v>11</v>
      </c>
      <c r="S191" s="218">
        <f>P191/Q191</f>
        <v>341.09090909090907</v>
      </c>
    </row>
    <row r="192" spans="1:19" ht="15.75" thickBot="1" x14ac:dyDescent="0.3">
      <c r="A192" s="155" t="s">
        <v>197</v>
      </c>
      <c r="B192" s="305">
        <v>325</v>
      </c>
      <c r="C192" s="34">
        <v>251</v>
      </c>
      <c r="D192" s="34">
        <v>363</v>
      </c>
      <c r="E192" s="34">
        <v>338</v>
      </c>
      <c r="F192" s="34">
        <v>357</v>
      </c>
      <c r="G192" s="34">
        <v>334</v>
      </c>
      <c r="H192" s="34">
        <v>371</v>
      </c>
      <c r="I192" s="34">
        <v>359</v>
      </c>
      <c r="J192" s="34">
        <v>378</v>
      </c>
      <c r="K192" s="34">
        <v>335</v>
      </c>
      <c r="L192" s="34">
        <v>368</v>
      </c>
      <c r="M192" s="34"/>
      <c r="N192" s="34"/>
      <c r="O192" s="36"/>
      <c r="P192" s="519">
        <f>SUM(B192:L192)</f>
        <v>3779</v>
      </c>
      <c r="Q192" s="138">
        <v>11</v>
      </c>
      <c r="S192" s="219">
        <f>P192/Q192</f>
        <v>343.54545454545456</v>
      </c>
    </row>
    <row r="193" spans="1:19" ht="15.75" thickBot="1" x14ac:dyDescent="0.3">
      <c r="A193" s="150" t="s">
        <v>207</v>
      </c>
      <c r="B193" s="305">
        <v>302</v>
      </c>
      <c r="C193" s="34">
        <v>267</v>
      </c>
      <c r="D193" s="34">
        <v>322</v>
      </c>
      <c r="E193" s="34">
        <v>309</v>
      </c>
      <c r="F193" s="34">
        <v>345</v>
      </c>
      <c r="G193" s="34">
        <v>278</v>
      </c>
      <c r="H193" s="34">
        <v>308</v>
      </c>
      <c r="I193" s="34">
        <v>300</v>
      </c>
      <c r="J193" s="34">
        <v>303</v>
      </c>
      <c r="K193" s="34">
        <v>321</v>
      </c>
      <c r="L193" s="34">
        <v>312</v>
      </c>
      <c r="M193" s="34"/>
      <c r="N193" s="34"/>
      <c r="O193" s="36"/>
      <c r="P193" s="511">
        <f>SUM(B193:L193)</f>
        <v>3367</v>
      </c>
      <c r="Q193" s="133">
        <v>11</v>
      </c>
      <c r="S193" s="219">
        <f>P193/Q193</f>
        <v>306.09090909090907</v>
      </c>
    </row>
    <row r="194" spans="1:19" ht="15.75" thickBot="1" x14ac:dyDescent="0.3">
      <c r="A194" s="145" t="s">
        <v>201</v>
      </c>
      <c r="B194" s="309">
        <v>354</v>
      </c>
      <c r="C194" s="38">
        <v>367</v>
      </c>
      <c r="D194" s="38">
        <v>348</v>
      </c>
      <c r="E194" s="38">
        <v>330</v>
      </c>
      <c r="F194" s="38">
        <v>376</v>
      </c>
      <c r="G194" s="38">
        <v>320</v>
      </c>
      <c r="H194" s="38">
        <v>370</v>
      </c>
      <c r="I194" s="38">
        <v>329</v>
      </c>
      <c r="J194" s="38">
        <v>354</v>
      </c>
      <c r="K194" s="38">
        <v>355</v>
      </c>
      <c r="L194" s="38">
        <v>370</v>
      </c>
      <c r="M194" s="38"/>
      <c r="N194" s="38"/>
      <c r="O194" s="35"/>
      <c r="P194" s="296">
        <f>SUM(B194:L194)</f>
        <v>3873</v>
      </c>
      <c r="Q194" s="129">
        <v>11</v>
      </c>
      <c r="S194" s="220">
        <f>P194/Q194</f>
        <v>352.09090909090907</v>
      </c>
    </row>
    <row r="195" spans="1:19" ht="19.5" thickBot="1" x14ac:dyDescent="0.35">
      <c r="H195" s="1302" t="s">
        <v>31</v>
      </c>
      <c r="I195" s="1302"/>
      <c r="J195" s="1302"/>
      <c r="K195" s="1302"/>
      <c r="L195" s="1302"/>
      <c r="M195" s="517"/>
      <c r="N195" s="517"/>
      <c r="O195" s="517"/>
      <c r="P195" s="203">
        <f>SUM(P191:P194)</f>
        <v>14771</v>
      </c>
      <c r="R195" s="20"/>
    </row>
    <row r="197" spans="1:19" ht="19.5" thickBot="1" x14ac:dyDescent="0.35"/>
    <row r="198" spans="1:19" ht="15.75" thickBot="1" x14ac:dyDescent="0.3">
      <c r="A198" s="2" t="s">
        <v>25</v>
      </c>
      <c r="B198" s="1289" t="s">
        <v>255</v>
      </c>
      <c r="C198" s="1290"/>
      <c r="D198" s="1290"/>
      <c r="E198" s="1290"/>
      <c r="F198" s="1290"/>
      <c r="G198" s="1290"/>
      <c r="H198" s="1290"/>
      <c r="I198" s="1290"/>
      <c r="J198" s="1290"/>
      <c r="K198" s="1290"/>
      <c r="L198" s="1301"/>
      <c r="M198" s="265"/>
      <c r="N198" s="265"/>
      <c r="O198" s="265"/>
    </row>
    <row r="199" spans="1:19" ht="16.5" thickBot="1" x14ac:dyDescent="0.3">
      <c r="A199" s="41" t="s">
        <v>33</v>
      </c>
      <c r="B199" s="27" t="s">
        <v>26</v>
      </c>
      <c r="C199" s="40" t="s">
        <v>32</v>
      </c>
      <c r="D199" s="43" t="s">
        <v>27</v>
      </c>
      <c r="E199" s="40" t="s">
        <v>24</v>
      </c>
      <c r="F199" s="42" t="s">
        <v>262</v>
      </c>
      <c r="G199" s="40" t="s">
        <v>29</v>
      </c>
      <c r="H199" s="33" t="s">
        <v>0</v>
      </c>
      <c r="I199" s="3" t="s">
        <v>263</v>
      </c>
      <c r="J199" s="33" t="s">
        <v>28</v>
      </c>
      <c r="K199" s="3" t="s">
        <v>265</v>
      </c>
      <c r="L199" s="33" t="s">
        <v>8</v>
      </c>
      <c r="M199" s="5"/>
      <c r="N199" s="5"/>
      <c r="O199" s="5"/>
      <c r="Q199" s="60" t="s">
        <v>98</v>
      </c>
      <c r="S199" s="217" t="s">
        <v>164</v>
      </c>
    </row>
    <row r="200" spans="1:19" ht="15.75" thickBot="1" x14ac:dyDescent="0.3">
      <c r="A200" s="150" t="s">
        <v>230</v>
      </c>
      <c r="B200" s="301">
        <v>302</v>
      </c>
      <c r="C200" s="37">
        <v>357</v>
      </c>
      <c r="D200" s="37"/>
      <c r="E200" s="37">
        <v>381</v>
      </c>
      <c r="F200" s="37"/>
      <c r="G200" s="37">
        <v>346</v>
      </c>
      <c r="H200" s="37"/>
      <c r="I200" s="37"/>
      <c r="J200" s="37">
        <v>327</v>
      </c>
      <c r="K200" s="37">
        <v>347</v>
      </c>
      <c r="L200" s="37"/>
      <c r="M200" s="37"/>
      <c r="N200" s="37"/>
      <c r="O200" s="419"/>
      <c r="P200" s="511">
        <f t="shared" ref="P200:P206" si="27">SUM(B200:L200)</f>
        <v>2060</v>
      </c>
      <c r="Q200" s="133">
        <v>6</v>
      </c>
      <c r="S200" s="218">
        <f t="shared" ref="S200:S206" si="28">P200/Q200</f>
        <v>343.33333333333331</v>
      </c>
    </row>
    <row r="201" spans="1:19" ht="15.75" thickBot="1" x14ac:dyDescent="0.3">
      <c r="A201" s="155" t="s">
        <v>195</v>
      </c>
      <c r="B201" s="305">
        <v>325</v>
      </c>
      <c r="C201" s="34">
        <v>338</v>
      </c>
      <c r="D201" s="34">
        <v>387</v>
      </c>
      <c r="E201" s="34">
        <v>373</v>
      </c>
      <c r="F201" s="34">
        <v>339</v>
      </c>
      <c r="G201" s="34">
        <v>363</v>
      </c>
      <c r="H201" s="34">
        <v>343</v>
      </c>
      <c r="I201" s="34"/>
      <c r="J201" s="34"/>
      <c r="K201" s="34"/>
      <c r="L201" s="34"/>
      <c r="M201" s="34"/>
      <c r="N201" s="34"/>
      <c r="O201" s="36"/>
      <c r="P201" s="512">
        <f t="shared" si="27"/>
        <v>2468</v>
      </c>
      <c r="Q201" s="133">
        <v>7</v>
      </c>
      <c r="S201" s="219">
        <f t="shared" si="28"/>
        <v>352.57142857142856</v>
      </c>
    </row>
    <row r="202" spans="1:19" ht="15.75" thickBot="1" x14ac:dyDescent="0.3">
      <c r="A202" s="150" t="s">
        <v>284</v>
      </c>
      <c r="B202" s="305"/>
      <c r="C202" s="34">
        <v>317</v>
      </c>
      <c r="D202" s="34"/>
      <c r="E202" s="34"/>
      <c r="F202" s="34"/>
      <c r="G202" s="34"/>
      <c r="H202" s="34"/>
      <c r="I202" s="34"/>
      <c r="J202" s="34"/>
      <c r="K202" s="34"/>
      <c r="L202" s="34">
        <v>364</v>
      </c>
      <c r="M202" s="34"/>
      <c r="N202" s="34"/>
      <c r="O202" s="36"/>
      <c r="P202" s="519">
        <f t="shared" si="27"/>
        <v>681</v>
      </c>
      <c r="Q202" s="138">
        <v>2</v>
      </c>
      <c r="S202" s="219">
        <f t="shared" si="28"/>
        <v>340.5</v>
      </c>
    </row>
    <row r="203" spans="1:19" ht="15.75" thickBot="1" x14ac:dyDescent="0.3">
      <c r="A203" s="150" t="s">
        <v>211</v>
      </c>
      <c r="B203" s="305"/>
      <c r="C203" s="34"/>
      <c r="D203" s="34">
        <v>326</v>
      </c>
      <c r="E203" s="34"/>
      <c r="F203" s="34"/>
      <c r="G203" s="34">
        <v>318</v>
      </c>
      <c r="H203" s="34">
        <v>355</v>
      </c>
      <c r="I203" s="34">
        <v>348</v>
      </c>
      <c r="J203" s="34">
        <v>348</v>
      </c>
      <c r="K203" s="34">
        <v>327</v>
      </c>
      <c r="L203" s="34">
        <v>366</v>
      </c>
      <c r="M203" s="34"/>
      <c r="N203" s="34"/>
      <c r="O203" s="36"/>
      <c r="P203" s="511">
        <f t="shared" si="27"/>
        <v>2388</v>
      </c>
      <c r="Q203" s="133">
        <v>7</v>
      </c>
      <c r="S203" s="219">
        <f t="shared" si="28"/>
        <v>341.14285714285717</v>
      </c>
    </row>
    <row r="204" spans="1:19" ht="15.75" thickBot="1" x14ac:dyDescent="0.3">
      <c r="A204" s="382" t="s">
        <v>294</v>
      </c>
      <c r="B204" s="341">
        <v>328</v>
      </c>
      <c r="C204" s="58"/>
      <c r="D204" s="58">
        <v>352</v>
      </c>
      <c r="E204" s="58">
        <v>365</v>
      </c>
      <c r="F204" s="58">
        <v>379</v>
      </c>
      <c r="G204" s="58"/>
      <c r="H204" s="58">
        <v>326</v>
      </c>
      <c r="I204" s="58">
        <v>360</v>
      </c>
      <c r="J204" s="58">
        <v>381</v>
      </c>
      <c r="K204" s="58"/>
      <c r="L204" s="58"/>
      <c r="M204" s="58"/>
      <c r="N204" s="58"/>
      <c r="O204" s="59"/>
      <c r="P204" s="537">
        <f t="shared" si="27"/>
        <v>2491</v>
      </c>
      <c r="Q204" s="189">
        <v>7</v>
      </c>
      <c r="S204" s="232">
        <f t="shared" si="28"/>
        <v>355.85714285714283</v>
      </c>
    </row>
    <row r="205" spans="1:19" ht="15.75" thickBot="1" x14ac:dyDescent="0.3">
      <c r="A205" s="381" t="s">
        <v>231</v>
      </c>
      <c r="B205" s="341"/>
      <c r="C205" s="58"/>
      <c r="D205" s="58"/>
      <c r="E205" s="58">
        <v>336</v>
      </c>
      <c r="F205" s="58">
        <v>338</v>
      </c>
      <c r="G205" s="58">
        <v>309</v>
      </c>
      <c r="H205" s="58"/>
      <c r="I205" s="58">
        <v>334</v>
      </c>
      <c r="J205" s="58">
        <v>371</v>
      </c>
      <c r="K205" s="58">
        <v>354</v>
      </c>
      <c r="L205" s="58">
        <v>327</v>
      </c>
      <c r="M205" s="58"/>
      <c r="N205" s="58"/>
      <c r="O205" s="59"/>
      <c r="P205" s="536">
        <f t="shared" si="27"/>
        <v>2369</v>
      </c>
      <c r="Q205" s="188">
        <v>7</v>
      </c>
      <c r="S205" s="232">
        <f t="shared" si="28"/>
        <v>338.42857142857144</v>
      </c>
    </row>
    <row r="206" spans="1:19" ht="15.75" thickBot="1" x14ac:dyDescent="0.3">
      <c r="A206" s="397" t="s">
        <v>208</v>
      </c>
      <c r="B206" s="558">
        <v>332</v>
      </c>
      <c r="C206" s="559">
        <v>357</v>
      </c>
      <c r="D206" s="559">
        <v>344</v>
      </c>
      <c r="E206" s="559"/>
      <c r="F206" s="559">
        <v>383</v>
      </c>
      <c r="G206" s="559"/>
      <c r="H206" s="559">
        <v>377</v>
      </c>
      <c r="I206" s="559">
        <v>378</v>
      </c>
      <c r="J206" s="559"/>
      <c r="K206" s="559">
        <v>362</v>
      </c>
      <c r="L206" s="559">
        <v>338</v>
      </c>
      <c r="M206" s="559"/>
      <c r="N206" s="559"/>
      <c r="O206" s="560"/>
      <c r="P206" s="537">
        <f t="shared" si="27"/>
        <v>2871</v>
      </c>
      <c r="Q206" s="190">
        <v>8</v>
      </c>
      <c r="S206" s="233">
        <f t="shared" si="28"/>
        <v>358.875</v>
      </c>
    </row>
    <row r="207" spans="1:19" ht="19.5" thickBot="1" x14ac:dyDescent="0.35">
      <c r="H207" s="1302" t="s">
        <v>31</v>
      </c>
      <c r="I207" s="1302"/>
      <c r="J207" s="1302"/>
      <c r="K207" s="1302"/>
      <c r="L207" s="1302"/>
      <c r="M207" s="517"/>
      <c r="N207" s="517"/>
      <c r="O207" s="517"/>
      <c r="P207" s="203">
        <f>SUM(P200:P206)</f>
        <v>15328</v>
      </c>
      <c r="R207" s="20"/>
    </row>
    <row r="209" spans="1:19" ht="19.5" thickBot="1" x14ac:dyDescent="0.35"/>
    <row r="210" spans="1:19" ht="15.75" thickBot="1" x14ac:dyDescent="0.3">
      <c r="A210" s="2" t="s">
        <v>25</v>
      </c>
      <c r="B210" s="1289" t="s">
        <v>255</v>
      </c>
      <c r="C210" s="1290"/>
      <c r="D210" s="1290"/>
      <c r="E210" s="1290"/>
      <c r="F210" s="1290"/>
      <c r="G210" s="1290"/>
      <c r="H210" s="1290"/>
      <c r="I210" s="1290"/>
      <c r="J210" s="1290"/>
      <c r="K210" s="1290"/>
      <c r="L210" s="1301"/>
      <c r="M210" s="265"/>
      <c r="N210" s="265"/>
      <c r="O210" s="265"/>
      <c r="S210" s="216"/>
    </row>
    <row r="211" spans="1:19" ht="16.5" thickBot="1" x14ac:dyDescent="0.3">
      <c r="A211" s="41" t="s">
        <v>8</v>
      </c>
      <c r="B211" s="40" t="s">
        <v>27</v>
      </c>
      <c r="C211" s="27" t="s">
        <v>24</v>
      </c>
      <c r="D211" s="40" t="s">
        <v>263</v>
      </c>
      <c r="E211" s="40" t="s">
        <v>262</v>
      </c>
      <c r="F211" s="42" t="s">
        <v>29</v>
      </c>
      <c r="G211" s="40" t="s">
        <v>0</v>
      </c>
      <c r="H211" s="40" t="s">
        <v>32</v>
      </c>
      <c r="I211" s="40" t="s">
        <v>26</v>
      </c>
      <c r="J211" s="40" t="s">
        <v>264</v>
      </c>
      <c r="K211" s="40" t="s">
        <v>28</v>
      </c>
      <c r="L211" s="40" t="s">
        <v>33</v>
      </c>
      <c r="M211" s="27"/>
      <c r="N211" s="27"/>
      <c r="O211" s="27"/>
      <c r="Q211" s="60" t="s">
        <v>98</v>
      </c>
      <c r="S211" s="217" t="s">
        <v>164</v>
      </c>
    </row>
    <row r="212" spans="1:19" ht="15.75" thickBot="1" x14ac:dyDescent="0.3">
      <c r="A212" s="150" t="s">
        <v>192</v>
      </c>
      <c r="B212" s="426">
        <v>383</v>
      </c>
      <c r="C212" s="564">
        <v>397</v>
      </c>
      <c r="D212" s="37">
        <v>385</v>
      </c>
      <c r="E212" s="37">
        <v>396</v>
      </c>
      <c r="F212" s="564">
        <v>335</v>
      </c>
      <c r="G212" s="564">
        <v>372</v>
      </c>
      <c r="H212" s="564">
        <v>398</v>
      </c>
      <c r="I212" s="564">
        <v>387</v>
      </c>
      <c r="J212" s="564">
        <v>374</v>
      </c>
      <c r="K212" s="565">
        <v>388</v>
      </c>
      <c r="L212" s="564">
        <v>366</v>
      </c>
      <c r="M212" s="564"/>
      <c r="N212" s="564"/>
      <c r="O212" s="566"/>
      <c r="P212" s="511">
        <f t="shared" ref="P212:P217" si="29">SUM(B212:L212)</f>
        <v>4181</v>
      </c>
      <c r="Q212" s="133">
        <v>11</v>
      </c>
      <c r="S212" s="218">
        <f>P212/Q212</f>
        <v>380.09090909090907</v>
      </c>
    </row>
    <row r="213" spans="1:19" ht="15.75" thickBot="1" x14ac:dyDescent="0.3">
      <c r="A213" s="155" t="s">
        <v>190</v>
      </c>
      <c r="B213" s="342">
        <v>387</v>
      </c>
      <c r="C213" s="546">
        <v>407</v>
      </c>
      <c r="D213" s="546">
        <v>447</v>
      </c>
      <c r="E213" s="34">
        <v>373</v>
      </c>
      <c r="F213" s="46">
        <v>387</v>
      </c>
      <c r="G213" s="46">
        <v>397</v>
      </c>
      <c r="H213" s="46">
        <v>369</v>
      </c>
      <c r="I213" s="46">
        <v>393</v>
      </c>
      <c r="J213" s="546">
        <v>407</v>
      </c>
      <c r="K213" s="563">
        <v>406</v>
      </c>
      <c r="L213" s="46">
        <v>377</v>
      </c>
      <c r="M213" s="46"/>
      <c r="N213" s="46"/>
      <c r="O213" s="542"/>
      <c r="P213" s="519">
        <f t="shared" si="29"/>
        <v>4350</v>
      </c>
      <c r="Q213" s="138">
        <v>11</v>
      </c>
      <c r="S213" s="219">
        <f>P213/Q213</f>
        <v>395.45454545454544</v>
      </c>
    </row>
    <row r="214" spans="1:19" ht="15.75" thickBot="1" x14ac:dyDescent="0.3">
      <c r="A214" s="150" t="s">
        <v>193</v>
      </c>
      <c r="B214" s="342">
        <v>350</v>
      </c>
      <c r="C214" s="46">
        <v>398</v>
      </c>
      <c r="D214" s="396">
        <v>397</v>
      </c>
      <c r="E214" s="34">
        <v>363</v>
      </c>
      <c r="F214" s="546">
        <v>412</v>
      </c>
      <c r="G214" s="46">
        <v>382</v>
      </c>
      <c r="H214" s="46">
        <v>390</v>
      </c>
      <c r="I214" s="546">
        <v>414</v>
      </c>
      <c r="J214" s="546">
        <v>411</v>
      </c>
      <c r="K214" s="11">
        <v>395</v>
      </c>
      <c r="L214" s="46">
        <v>368</v>
      </c>
      <c r="M214" s="46"/>
      <c r="N214" s="46"/>
      <c r="O214" s="542"/>
      <c r="P214" s="511">
        <f t="shared" si="29"/>
        <v>4280</v>
      </c>
      <c r="Q214" s="133">
        <v>11</v>
      </c>
      <c r="S214" s="219">
        <f>P214/Q214</f>
        <v>389.09090909090907</v>
      </c>
    </row>
    <row r="215" spans="1:19" ht="15.75" thickBot="1" x14ac:dyDescent="0.3">
      <c r="A215" s="150" t="s">
        <v>282</v>
      </c>
      <c r="B215" s="342">
        <v>178</v>
      </c>
      <c r="C215" s="546"/>
      <c r="D215" s="546">
        <v>420</v>
      </c>
      <c r="E215" s="34">
        <v>390</v>
      </c>
      <c r="F215" s="46"/>
      <c r="G215" s="46">
        <v>373</v>
      </c>
      <c r="H215" s="46">
        <v>344</v>
      </c>
      <c r="I215" s="546">
        <v>403</v>
      </c>
      <c r="J215" s="46">
        <v>376</v>
      </c>
      <c r="K215" s="11">
        <v>373</v>
      </c>
      <c r="L215" s="46">
        <v>378</v>
      </c>
      <c r="M215" s="46"/>
      <c r="N215" s="46"/>
      <c r="O215" s="542"/>
      <c r="P215" s="511">
        <f t="shared" si="29"/>
        <v>3235</v>
      </c>
      <c r="Q215" s="129">
        <v>9</v>
      </c>
      <c r="S215" s="219">
        <f t="shared" ref="S215:S217" si="30">P215/Q215</f>
        <v>359.44444444444446</v>
      </c>
    </row>
    <row r="216" spans="1:19" ht="15.75" thickBot="1" x14ac:dyDescent="0.3">
      <c r="A216" s="150" t="s">
        <v>281</v>
      </c>
      <c r="B216" s="342">
        <v>166</v>
      </c>
      <c r="C216" s="46">
        <v>385</v>
      </c>
      <c r="D216" s="546"/>
      <c r="E216" s="34"/>
      <c r="F216" s="46"/>
      <c r="G216" s="46"/>
      <c r="H216" s="46"/>
      <c r="I216" s="46"/>
      <c r="J216" s="46"/>
      <c r="K216" s="46"/>
      <c r="L216" s="46"/>
      <c r="M216" s="46"/>
      <c r="N216" s="46"/>
      <c r="O216" s="542"/>
      <c r="P216" s="511">
        <f t="shared" si="29"/>
        <v>551</v>
      </c>
      <c r="Q216" s="129">
        <v>2</v>
      </c>
      <c r="S216" s="219">
        <f t="shared" si="30"/>
        <v>275.5</v>
      </c>
    </row>
    <row r="217" spans="1:19" ht="15.75" thickBot="1" x14ac:dyDescent="0.3">
      <c r="A217" s="145" t="s">
        <v>298</v>
      </c>
      <c r="B217" s="427"/>
      <c r="C217" s="543"/>
      <c r="D217" s="562"/>
      <c r="E217" s="38"/>
      <c r="F217" s="543">
        <v>355</v>
      </c>
      <c r="G217" s="543"/>
      <c r="H217" s="543"/>
      <c r="I217" s="543"/>
      <c r="J217" s="543"/>
      <c r="K217" s="543"/>
      <c r="L217" s="543"/>
      <c r="M217" s="543"/>
      <c r="N217" s="543"/>
      <c r="O217" s="544"/>
      <c r="P217" s="511">
        <f t="shared" si="29"/>
        <v>355</v>
      </c>
      <c r="Q217" s="129">
        <v>1</v>
      </c>
      <c r="S217" s="220">
        <f t="shared" si="30"/>
        <v>355</v>
      </c>
    </row>
    <row r="218" spans="1:19" ht="19.5" thickBot="1" x14ac:dyDescent="0.35">
      <c r="H218" s="1302" t="s">
        <v>31</v>
      </c>
      <c r="I218" s="1302"/>
      <c r="J218" s="1302"/>
      <c r="K218" s="1302"/>
      <c r="L218" s="1302"/>
      <c r="M218" s="517"/>
      <c r="N218" s="517"/>
      <c r="O218" s="517"/>
      <c r="P218" s="203">
        <f>SUM(P212:P217)</f>
        <v>16952</v>
      </c>
      <c r="R218" s="20"/>
    </row>
    <row r="220" spans="1:19" ht="19.5" thickBot="1" x14ac:dyDescent="0.35"/>
    <row r="221" spans="1:19" ht="15.75" thickBot="1" x14ac:dyDescent="0.3">
      <c r="A221" s="2" t="s">
        <v>25</v>
      </c>
      <c r="B221" s="1289" t="s">
        <v>255</v>
      </c>
      <c r="C221" s="1290"/>
      <c r="D221" s="1290"/>
      <c r="E221" s="1290"/>
      <c r="F221" s="1290"/>
      <c r="G221" s="1290"/>
      <c r="H221" s="1290"/>
      <c r="I221" s="1290"/>
      <c r="J221" s="1290"/>
      <c r="K221" s="1290"/>
      <c r="L221" s="1301"/>
      <c r="M221" s="265"/>
      <c r="N221" s="265"/>
      <c r="O221" s="265"/>
    </row>
    <row r="222" spans="1:19" ht="16.5" thickBot="1" x14ac:dyDescent="0.3">
      <c r="A222" s="41" t="s">
        <v>32</v>
      </c>
      <c r="B222" s="42" t="s">
        <v>262</v>
      </c>
      <c r="C222" s="40" t="s">
        <v>33</v>
      </c>
      <c r="D222" s="27" t="s">
        <v>29</v>
      </c>
      <c r="E222" s="40" t="s">
        <v>27</v>
      </c>
      <c r="F222" s="43" t="s">
        <v>24</v>
      </c>
      <c r="G222" s="40" t="s">
        <v>8</v>
      </c>
      <c r="H222" s="40" t="s">
        <v>264</v>
      </c>
      <c r="I222" s="40" t="s">
        <v>26</v>
      </c>
      <c r="J222" s="40" t="s">
        <v>307</v>
      </c>
      <c r="K222" s="40" t="s">
        <v>28</v>
      </c>
      <c r="L222" s="40" t="s">
        <v>0</v>
      </c>
      <c r="M222" s="27"/>
      <c r="N222" s="27"/>
      <c r="O222" s="27"/>
      <c r="Q222" s="60" t="s">
        <v>98</v>
      </c>
      <c r="S222" s="223" t="s">
        <v>164</v>
      </c>
    </row>
    <row r="223" spans="1:19" ht="15.75" thickBot="1" x14ac:dyDescent="0.3">
      <c r="A223" s="381" t="s">
        <v>203</v>
      </c>
      <c r="B223" s="340">
        <v>319</v>
      </c>
      <c r="C223" s="56">
        <v>377</v>
      </c>
      <c r="D223" s="56">
        <v>323</v>
      </c>
      <c r="E223" s="56">
        <v>366</v>
      </c>
      <c r="F223" s="539">
        <v>342</v>
      </c>
      <c r="G223" s="539">
        <v>334</v>
      </c>
      <c r="H223" s="539">
        <v>385</v>
      </c>
      <c r="I223" s="539">
        <v>351</v>
      </c>
      <c r="J223" s="539">
        <v>314</v>
      </c>
      <c r="K223" s="539">
        <v>380</v>
      </c>
      <c r="L223" s="539">
        <v>334</v>
      </c>
      <c r="M223" s="539"/>
      <c r="N223" s="539"/>
      <c r="O223" s="540"/>
      <c r="P223" s="536">
        <f t="shared" ref="P223:P228" si="31">SUM(B223:L223)</f>
        <v>3825</v>
      </c>
      <c r="Q223" s="188">
        <v>11</v>
      </c>
      <c r="S223" s="234">
        <f t="shared" ref="S223:S228" si="32">P223/Q223</f>
        <v>347.72727272727275</v>
      </c>
    </row>
    <row r="224" spans="1:19" ht="15.75" thickBot="1" x14ac:dyDescent="0.3">
      <c r="A224" s="555" t="s">
        <v>200</v>
      </c>
      <c r="B224" s="305">
        <v>326</v>
      </c>
      <c r="C224" s="34">
        <v>357</v>
      </c>
      <c r="D224" s="34">
        <v>332</v>
      </c>
      <c r="E224" s="34">
        <v>362</v>
      </c>
      <c r="F224" s="46">
        <v>363</v>
      </c>
      <c r="G224" s="46">
        <v>321</v>
      </c>
      <c r="H224" s="46">
        <v>395</v>
      </c>
      <c r="I224" s="46"/>
      <c r="J224" s="46">
        <v>334</v>
      </c>
      <c r="K224" s="46">
        <v>361</v>
      </c>
      <c r="L224" s="46">
        <v>350</v>
      </c>
      <c r="M224" s="46"/>
      <c r="N224" s="46"/>
      <c r="O224" s="542"/>
      <c r="P224" s="511">
        <f t="shared" si="31"/>
        <v>3501</v>
      </c>
      <c r="Q224" s="133">
        <v>10</v>
      </c>
      <c r="S224" s="219">
        <f t="shared" si="32"/>
        <v>350.1</v>
      </c>
    </row>
    <row r="225" spans="1:19" ht="15.75" thickBot="1" x14ac:dyDescent="0.3">
      <c r="A225" s="380" t="s">
        <v>280</v>
      </c>
      <c r="B225" s="341">
        <v>322</v>
      </c>
      <c r="C225" s="58">
        <v>292</v>
      </c>
      <c r="D225" s="58">
        <v>334</v>
      </c>
      <c r="E225" s="538">
        <v>293</v>
      </c>
      <c r="F225" s="538">
        <v>334</v>
      </c>
      <c r="G225" s="538">
        <v>342</v>
      </c>
      <c r="H225" s="538">
        <v>360</v>
      </c>
      <c r="I225" s="538">
        <v>330</v>
      </c>
      <c r="J225" s="538">
        <v>298</v>
      </c>
      <c r="K225" s="538">
        <v>362</v>
      </c>
      <c r="L225" s="538">
        <v>336</v>
      </c>
      <c r="M225" s="538"/>
      <c r="N225" s="538"/>
      <c r="O225" s="541"/>
      <c r="P225" s="553">
        <f t="shared" si="31"/>
        <v>3603</v>
      </c>
      <c r="Q225" s="188">
        <v>11</v>
      </c>
      <c r="S225" s="232">
        <f t="shared" si="32"/>
        <v>327.54545454545456</v>
      </c>
    </row>
    <row r="226" spans="1:19" ht="15.75" thickBot="1" x14ac:dyDescent="0.3">
      <c r="A226" s="381" t="s">
        <v>299</v>
      </c>
      <c r="B226" s="341"/>
      <c r="C226" s="58"/>
      <c r="D226" s="58"/>
      <c r="E226" s="538"/>
      <c r="F226" s="538">
        <v>343</v>
      </c>
      <c r="G226" s="538"/>
      <c r="H226" s="538"/>
      <c r="I226" s="538"/>
      <c r="J226" s="538"/>
      <c r="K226" s="538"/>
      <c r="L226" s="538"/>
      <c r="M226" s="538"/>
      <c r="N226" s="538"/>
      <c r="O226" s="541"/>
      <c r="P226" s="553">
        <f t="shared" si="31"/>
        <v>343</v>
      </c>
      <c r="Q226" s="188">
        <v>1</v>
      </c>
      <c r="S226" s="232">
        <f t="shared" si="32"/>
        <v>343</v>
      </c>
    </row>
    <row r="227" spans="1:19" ht="15.75" thickBot="1" x14ac:dyDescent="0.3">
      <c r="A227" s="145" t="s">
        <v>305</v>
      </c>
      <c r="B227" s="305">
        <v>370</v>
      </c>
      <c r="C227" s="34">
        <v>367</v>
      </c>
      <c r="D227" s="34">
        <v>350</v>
      </c>
      <c r="E227" s="34"/>
      <c r="F227" s="46"/>
      <c r="G227" s="46">
        <v>333</v>
      </c>
      <c r="H227" s="546">
        <v>419</v>
      </c>
      <c r="I227" s="46">
        <v>370</v>
      </c>
      <c r="J227" s="46"/>
      <c r="K227" s="46"/>
      <c r="L227" s="46"/>
      <c r="M227" s="46"/>
      <c r="N227" s="46"/>
      <c r="O227" s="542"/>
      <c r="P227" s="296">
        <f t="shared" si="31"/>
        <v>2209</v>
      </c>
      <c r="Q227" s="129">
        <v>6</v>
      </c>
      <c r="S227" s="219">
        <f t="shared" si="32"/>
        <v>368.16666666666669</v>
      </c>
    </row>
    <row r="228" spans="1:19" ht="15.75" thickBot="1" x14ac:dyDescent="0.3">
      <c r="A228" s="145" t="s">
        <v>295</v>
      </c>
      <c r="B228" s="309"/>
      <c r="C228" s="38"/>
      <c r="D228" s="38"/>
      <c r="E228" s="38">
        <v>379</v>
      </c>
      <c r="F228" s="543"/>
      <c r="G228" s="543"/>
      <c r="H228" s="543"/>
      <c r="I228" s="543">
        <v>366</v>
      </c>
      <c r="J228" s="543">
        <v>349</v>
      </c>
      <c r="K228" s="543">
        <v>379</v>
      </c>
      <c r="L228" s="543">
        <v>357</v>
      </c>
      <c r="M228" s="543"/>
      <c r="N228" s="543"/>
      <c r="O228" s="544"/>
      <c r="P228" s="519">
        <f t="shared" si="31"/>
        <v>1830</v>
      </c>
      <c r="Q228" s="129">
        <v>5</v>
      </c>
      <c r="S228" s="220">
        <f t="shared" si="32"/>
        <v>366</v>
      </c>
    </row>
    <row r="229" spans="1:19" ht="19.5" thickBot="1" x14ac:dyDescent="0.35">
      <c r="H229" s="1302" t="s">
        <v>31</v>
      </c>
      <c r="I229" s="1302"/>
      <c r="J229" s="1302"/>
      <c r="K229" s="1302"/>
      <c r="L229" s="1302"/>
      <c r="M229" s="517"/>
      <c r="N229" s="517"/>
      <c r="O229" s="517"/>
      <c r="P229" s="203">
        <f>SUM(P223:P228)</f>
        <v>15311</v>
      </c>
      <c r="R229" s="20"/>
    </row>
    <row r="230" spans="1:19" x14ac:dyDescent="0.3">
      <c r="H230" s="279"/>
      <c r="I230" s="349"/>
      <c r="J230" s="349"/>
      <c r="K230" s="349"/>
      <c r="L230" s="349"/>
      <c r="M230" s="517"/>
      <c r="N230" s="517"/>
      <c r="O230" s="517"/>
      <c r="P230" s="311"/>
      <c r="R230" s="20"/>
    </row>
    <row r="231" spans="1:19" ht="19.5" thickBot="1" x14ac:dyDescent="0.35"/>
    <row r="232" spans="1:19" ht="15.75" thickBot="1" x14ac:dyDescent="0.3">
      <c r="A232" s="312" t="s">
        <v>25</v>
      </c>
      <c r="B232" s="1337" t="s">
        <v>255</v>
      </c>
      <c r="C232" s="1338"/>
      <c r="D232" s="1338"/>
      <c r="E232" s="1338"/>
      <c r="F232" s="1338"/>
      <c r="G232" s="1338"/>
      <c r="H232" s="1338"/>
      <c r="I232" s="1338"/>
      <c r="J232" s="1338"/>
      <c r="K232" s="1338"/>
      <c r="L232" s="1339"/>
      <c r="M232" s="534"/>
      <c r="N232" s="534"/>
      <c r="O232" s="534"/>
      <c r="P232" s="313"/>
      <c r="Q232" s="313"/>
      <c r="R232" s="314"/>
      <c r="S232" s="315"/>
    </row>
    <row r="233" spans="1:19" ht="16.5" thickBot="1" x14ac:dyDescent="0.3">
      <c r="A233" s="316" t="s">
        <v>262</v>
      </c>
      <c r="B233" s="317" t="s">
        <v>32</v>
      </c>
      <c r="C233" s="318" t="s">
        <v>29</v>
      </c>
      <c r="D233" s="317" t="s">
        <v>0</v>
      </c>
      <c r="E233" s="319" t="s">
        <v>8</v>
      </c>
      <c r="F233" s="317" t="s">
        <v>33</v>
      </c>
      <c r="G233" s="320" t="s">
        <v>263</v>
      </c>
      <c r="H233" s="317" t="s">
        <v>27</v>
      </c>
      <c r="I233" s="317" t="s">
        <v>28</v>
      </c>
      <c r="J233" s="317" t="s">
        <v>26</v>
      </c>
      <c r="K233" s="317" t="s">
        <v>264</v>
      </c>
      <c r="L233" s="317" t="s">
        <v>24</v>
      </c>
      <c r="M233" s="319"/>
      <c r="N233" s="319"/>
      <c r="O233" s="319"/>
      <c r="P233" s="313"/>
      <c r="Q233" s="321" t="s">
        <v>98</v>
      </c>
      <c r="R233" s="314"/>
      <c r="S233" s="322" t="s">
        <v>164</v>
      </c>
    </row>
    <row r="234" spans="1:19" ht="15.75" thickBot="1" x14ac:dyDescent="0.3">
      <c r="A234" s="567" t="s">
        <v>276</v>
      </c>
      <c r="B234" s="449">
        <v>283</v>
      </c>
      <c r="C234" s="450"/>
      <c r="D234" s="450">
        <v>322</v>
      </c>
      <c r="E234" s="450">
        <v>332</v>
      </c>
      <c r="F234" s="450">
        <v>328</v>
      </c>
      <c r="G234" s="450">
        <v>314</v>
      </c>
      <c r="H234" s="450"/>
      <c r="I234" s="450">
        <v>158</v>
      </c>
      <c r="J234" s="450">
        <v>160</v>
      </c>
      <c r="K234" s="450"/>
      <c r="L234" s="450">
        <v>348</v>
      </c>
      <c r="M234" s="450"/>
      <c r="N234" s="450"/>
      <c r="O234" s="574"/>
      <c r="P234" s="570">
        <f t="shared" ref="P234:P245" si="33">SUM(B234:L234)</f>
        <v>2245</v>
      </c>
      <c r="Q234" s="323">
        <v>7</v>
      </c>
      <c r="R234" s="314"/>
      <c r="S234" s="324">
        <f t="shared" ref="S234:S245" si="34">P234/Q234</f>
        <v>320.71428571428572</v>
      </c>
    </row>
    <row r="235" spans="1:19" ht="15.75" thickBot="1" x14ac:dyDescent="0.3">
      <c r="A235" s="568" t="s">
        <v>277</v>
      </c>
      <c r="B235" s="453">
        <v>335</v>
      </c>
      <c r="C235" s="337"/>
      <c r="D235" s="573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575"/>
      <c r="P235" s="571">
        <f t="shared" si="33"/>
        <v>335</v>
      </c>
      <c r="Q235" s="325">
        <v>1</v>
      </c>
      <c r="R235" s="314"/>
      <c r="S235" s="326">
        <f t="shared" si="34"/>
        <v>335</v>
      </c>
    </row>
    <row r="236" spans="1:19" ht="15.75" thickBot="1" x14ac:dyDescent="0.3">
      <c r="A236" s="569" t="s">
        <v>278</v>
      </c>
      <c r="B236" s="453">
        <v>297</v>
      </c>
      <c r="C236" s="337"/>
      <c r="D236" s="337"/>
      <c r="E236" s="337"/>
      <c r="F236" s="337">
        <v>341</v>
      </c>
      <c r="G236" s="337">
        <v>353</v>
      </c>
      <c r="H236" s="337">
        <v>324</v>
      </c>
      <c r="I236" s="337">
        <v>382</v>
      </c>
      <c r="J236" s="337">
        <v>177</v>
      </c>
      <c r="K236" s="337">
        <v>371</v>
      </c>
      <c r="L236" s="337">
        <v>363</v>
      </c>
      <c r="M236" s="337"/>
      <c r="N236" s="337"/>
      <c r="O236" s="575"/>
      <c r="P236" s="572">
        <f t="shared" si="33"/>
        <v>2608</v>
      </c>
      <c r="Q236" s="327">
        <v>7.5</v>
      </c>
      <c r="R236" s="314"/>
      <c r="S236" s="326">
        <f t="shared" si="34"/>
        <v>347.73333333333335</v>
      </c>
    </row>
    <row r="237" spans="1:19" ht="15.75" thickBot="1" x14ac:dyDescent="0.3">
      <c r="A237" s="568" t="s">
        <v>279</v>
      </c>
      <c r="B237" s="453">
        <v>331</v>
      </c>
      <c r="C237" s="337"/>
      <c r="D237" s="337"/>
      <c r="E237" s="337"/>
      <c r="F237" s="337"/>
      <c r="G237" s="337">
        <v>328</v>
      </c>
      <c r="H237" s="337">
        <v>336</v>
      </c>
      <c r="I237" s="337"/>
      <c r="J237" s="337"/>
      <c r="K237" s="337">
        <v>323</v>
      </c>
      <c r="L237" s="337"/>
      <c r="M237" s="337"/>
      <c r="N237" s="337"/>
      <c r="O237" s="575"/>
      <c r="P237" s="571">
        <f t="shared" si="33"/>
        <v>1318</v>
      </c>
      <c r="Q237" s="325">
        <v>4</v>
      </c>
      <c r="R237" s="314"/>
      <c r="S237" s="326">
        <f t="shared" si="34"/>
        <v>329.5</v>
      </c>
    </row>
    <row r="238" spans="1:19" ht="15.75" thickBot="1" x14ac:dyDescent="0.3">
      <c r="A238" s="569" t="s">
        <v>285</v>
      </c>
      <c r="B238" s="453"/>
      <c r="C238" s="337">
        <v>352</v>
      </c>
      <c r="D238" s="337">
        <v>357</v>
      </c>
      <c r="E238" s="337">
        <v>381</v>
      </c>
      <c r="F238" s="573"/>
      <c r="G238" s="337"/>
      <c r="H238" s="337"/>
      <c r="I238" s="337">
        <v>367</v>
      </c>
      <c r="J238" s="337">
        <v>392</v>
      </c>
      <c r="K238" s="337"/>
      <c r="L238" s="337">
        <v>370</v>
      </c>
      <c r="M238" s="337"/>
      <c r="N238" s="337"/>
      <c r="O238" s="575"/>
      <c r="P238" s="572">
        <f t="shared" si="33"/>
        <v>2219</v>
      </c>
      <c r="Q238" s="327">
        <v>6</v>
      </c>
      <c r="R238" s="314"/>
      <c r="S238" s="326">
        <f t="shared" si="34"/>
        <v>369.83333333333331</v>
      </c>
    </row>
    <row r="239" spans="1:19" ht="15.75" thickBot="1" x14ac:dyDescent="0.3">
      <c r="A239" s="568" t="s">
        <v>286</v>
      </c>
      <c r="B239" s="453"/>
      <c r="C239" s="337">
        <v>382</v>
      </c>
      <c r="D239" s="337"/>
      <c r="E239" s="337"/>
      <c r="F239" s="337">
        <v>328</v>
      </c>
      <c r="G239" s="337">
        <v>393</v>
      </c>
      <c r="H239" s="337">
        <v>260</v>
      </c>
      <c r="I239" s="337"/>
      <c r="J239" s="337">
        <v>382</v>
      </c>
      <c r="K239" s="337">
        <v>350</v>
      </c>
      <c r="L239" s="337"/>
      <c r="M239" s="337"/>
      <c r="N239" s="337"/>
      <c r="O239" s="575"/>
      <c r="P239" s="571">
        <f t="shared" si="33"/>
        <v>2095</v>
      </c>
      <c r="Q239" s="325">
        <v>6</v>
      </c>
      <c r="R239" s="314"/>
      <c r="S239" s="326">
        <f t="shared" si="34"/>
        <v>349.16666666666669</v>
      </c>
    </row>
    <row r="240" spans="1:19" ht="15.75" thickBot="1" x14ac:dyDescent="0.3">
      <c r="A240" s="568" t="s">
        <v>287</v>
      </c>
      <c r="B240" s="453"/>
      <c r="C240" s="337">
        <v>338</v>
      </c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575"/>
      <c r="P240" s="571">
        <f t="shared" si="33"/>
        <v>338</v>
      </c>
      <c r="Q240" s="325">
        <v>1</v>
      </c>
      <c r="R240" s="314"/>
      <c r="S240" s="326">
        <f t="shared" si="34"/>
        <v>338</v>
      </c>
    </row>
    <row r="241" spans="1:19" ht="15.75" thickBot="1" x14ac:dyDescent="0.3">
      <c r="A241" s="568" t="s">
        <v>279</v>
      </c>
      <c r="B241" s="453"/>
      <c r="C241" s="337">
        <v>309</v>
      </c>
      <c r="D241" s="337"/>
      <c r="E241" s="337"/>
      <c r="F241" s="337">
        <v>339</v>
      </c>
      <c r="G241" s="337"/>
      <c r="H241" s="337"/>
      <c r="I241" s="337">
        <v>149</v>
      </c>
      <c r="J241" s="337"/>
      <c r="K241" s="337"/>
      <c r="L241" s="337"/>
      <c r="M241" s="337"/>
      <c r="N241" s="337"/>
      <c r="O241" s="575"/>
      <c r="P241" s="571">
        <f t="shared" si="33"/>
        <v>797</v>
      </c>
      <c r="Q241" s="325">
        <v>2.5</v>
      </c>
      <c r="R241" s="314"/>
      <c r="S241" s="326">
        <f t="shared" si="34"/>
        <v>318.8</v>
      </c>
    </row>
    <row r="242" spans="1:19" ht="15.75" thickBot="1" x14ac:dyDescent="0.3">
      <c r="A242" s="568" t="s">
        <v>292</v>
      </c>
      <c r="B242" s="453"/>
      <c r="C242" s="337"/>
      <c r="D242" s="337">
        <v>364</v>
      </c>
      <c r="E242" s="337">
        <v>393</v>
      </c>
      <c r="F242" s="337"/>
      <c r="G242" s="337"/>
      <c r="H242" s="337"/>
      <c r="I242" s="337"/>
      <c r="J242" s="337"/>
      <c r="K242" s="337"/>
      <c r="L242" s="337"/>
      <c r="M242" s="337"/>
      <c r="N242" s="337"/>
      <c r="O242" s="575"/>
      <c r="P242" s="571">
        <f t="shared" si="33"/>
        <v>757</v>
      </c>
      <c r="Q242" s="325">
        <v>2</v>
      </c>
      <c r="R242" s="314"/>
      <c r="S242" s="326">
        <f t="shared" si="34"/>
        <v>378.5</v>
      </c>
    </row>
    <row r="243" spans="1:19" ht="15.75" thickBot="1" x14ac:dyDescent="0.3">
      <c r="A243" s="569" t="s">
        <v>293</v>
      </c>
      <c r="B243" s="453"/>
      <c r="C243" s="337"/>
      <c r="D243" s="337">
        <v>319</v>
      </c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575"/>
      <c r="P243" s="572">
        <f t="shared" si="33"/>
        <v>319</v>
      </c>
      <c r="Q243" s="327">
        <v>1</v>
      </c>
      <c r="R243" s="314"/>
      <c r="S243" s="326">
        <f t="shared" si="34"/>
        <v>319</v>
      </c>
    </row>
    <row r="244" spans="1:19" ht="15.75" thickBot="1" x14ac:dyDescent="0.3">
      <c r="A244" s="568" t="s">
        <v>296</v>
      </c>
      <c r="B244" s="453"/>
      <c r="C244" s="337"/>
      <c r="D244" s="337"/>
      <c r="E244" s="337">
        <v>319</v>
      </c>
      <c r="F244" s="337"/>
      <c r="G244" s="337"/>
      <c r="H244" s="337"/>
      <c r="I244" s="337"/>
      <c r="J244" s="337"/>
      <c r="K244" s="337"/>
      <c r="L244" s="337"/>
      <c r="M244" s="337"/>
      <c r="N244" s="337"/>
      <c r="O244" s="575"/>
      <c r="P244" s="571">
        <f t="shared" si="33"/>
        <v>319</v>
      </c>
      <c r="Q244" s="325">
        <v>1</v>
      </c>
      <c r="R244" s="314"/>
      <c r="S244" s="326">
        <f t="shared" si="34"/>
        <v>319</v>
      </c>
    </row>
    <row r="245" spans="1:19" ht="15.75" thickBot="1" x14ac:dyDescent="0.3">
      <c r="A245" s="568" t="s">
        <v>301</v>
      </c>
      <c r="B245" s="455"/>
      <c r="C245" s="456"/>
      <c r="D245" s="456"/>
      <c r="E245" s="456"/>
      <c r="F245" s="456"/>
      <c r="G245" s="456"/>
      <c r="H245" s="456">
        <v>296</v>
      </c>
      <c r="I245" s="456">
        <v>341</v>
      </c>
      <c r="J245" s="456">
        <v>369</v>
      </c>
      <c r="K245" s="456">
        <v>340</v>
      </c>
      <c r="L245" s="456">
        <v>326</v>
      </c>
      <c r="M245" s="456"/>
      <c r="N245" s="456"/>
      <c r="O245" s="576"/>
      <c r="P245" s="571">
        <f t="shared" si="33"/>
        <v>1672</v>
      </c>
      <c r="Q245" s="325">
        <v>5</v>
      </c>
      <c r="R245" s="314"/>
      <c r="S245" s="328">
        <f t="shared" si="34"/>
        <v>334.4</v>
      </c>
    </row>
    <row r="246" spans="1:19" ht="19.5" thickBot="1" x14ac:dyDescent="0.35">
      <c r="A246" s="329"/>
      <c r="B246" s="314"/>
      <c r="C246" s="314"/>
      <c r="D246" s="314"/>
      <c r="E246" s="314"/>
      <c r="F246" s="314"/>
      <c r="G246" s="314"/>
      <c r="H246" s="1336" t="s">
        <v>31</v>
      </c>
      <c r="I246" s="1336"/>
      <c r="J246" s="1336"/>
      <c r="K246" s="1336"/>
      <c r="L246" s="1336"/>
      <c r="M246" s="516"/>
      <c r="N246" s="516"/>
      <c r="O246" s="516"/>
      <c r="P246" s="330">
        <f>SUM(P234:P245)</f>
        <v>15022</v>
      </c>
      <c r="Q246" s="313"/>
      <c r="R246" s="331"/>
      <c r="S246" s="315"/>
    </row>
    <row r="247" spans="1:19" x14ac:dyDescent="0.3">
      <c r="A247" s="329"/>
      <c r="B247" s="314"/>
      <c r="C247" s="314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3"/>
      <c r="Q247" s="313"/>
      <c r="R247" s="314"/>
      <c r="S247" s="315"/>
    </row>
    <row r="248" spans="1:19" ht="19.5" thickBot="1" x14ac:dyDescent="0.35">
      <c r="A248" s="329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3"/>
      <c r="Q248" s="313"/>
      <c r="R248" s="314"/>
      <c r="S248" s="315"/>
    </row>
    <row r="249" spans="1:19" ht="15.75" thickBot="1" x14ac:dyDescent="0.3">
      <c r="A249" s="312" t="s">
        <v>25</v>
      </c>
      <c r="B249" s="1337" t="s">
        <v>255</v>
      </c>
      <c r="C249" s="1338"/>
      <c r="D249" s="1338"/>
      <c r="E249" s="1338"/>
      <c r="F249" s="1338"/>
      <c r="G249" s="1338"/>
      <c r="H249" s="1338"/>
      <c r="I249" s="1338"/>
      <c r="J249" s="1338"/>
      <c r="K249" s="1338"/>
      <c r="L249" s="1339"/>
      <c r="M249" s="534"/>
      <c r="N249" s="534"/>
      <c r="O249" s="534"/>
      <c r="P249" s="313"/>
      <c r="Q249" s="313"/>
      <c r="R249" s="314"/>
      <c r="S249" s="315"/>
    </row>
    <row r="250" spans="1:19" ht="16.5" thickBot="1" x14ac:dyDescent="0.3">
      <c r="A250" s="316" t="s">
        <v>263</v>
      </c>
      <c r="B250" s="317" t="s">
        <v>265</v>
      </c>
      <c r="C250" s="318" t="s">
        <v>27</v>
      </c>
      <c r="D250" s="317" t="s">
        <v>8</v>
      </c>
      <c r="E250" s="319" t="s">
        <v>0</v>
      </c>
      <c r="F250" s="317" t="s">
        <v>24</v>
      </c>
      <c r="G250" s="320" t="s">
        <v>262</v>
      </c>
      <c r="H250" s="317" t="s">
        <v>26</v>
      </c>
      <c r="I250" s="317" t="s">
        <v>28</v>
      </c>
      <c r="J250" s="317" t="s">
        <v>33</v>
      </c>
      <c r="K250" s="317" t="s">
        <v>32</v>
      </c>
      <c r="L250" s="317" t="s">
        <v>29</v>
      </c>
      <c r="M250" s="319"/>
      <c r="N250" s="319"/>
      <c r="O250" s="319"/>
      <c r="P250" s="313"/>
      <c r="Q250" s="321" t="s">
        <v>98</v>
      </c>
      <c r="R250" s="314"/>
      <c r="S250" s="322" t="s">
        <v>164</v>
      </c>
    </row>
    <row r="251" spans="1:19" ht="15.75" thickBot="1" x14ac:dyDescent="0.3">
      <c r="A251" s="567" t="s">
        <v>266</v>
      </c>
      <c r="B251" s="449">
        <v>311</v>
      </c>
      <c r="C251" s="450">
        <v>301</v>
      </c>
      <c r="D251" s="450"/>
      <c r="E251" s="450"/>
      <c r="F251" s="450"/>
      <c r="G251" s="450"/>
      <c r="H251" s="450"/>
      <c r="I251" s="450">
        <v>260</v>
      </c>
      <c r="J251" s="450"/>
      <c r="K251" s="450">
        <v>330</v>
      </c>
      <c r="L251" s="450"/>
      <c r="M251" s="450"/>
      <c r="N251" s="450"/>
      <c r="O251" s="574"/>
      <c r="P251" s="570">
        <f t="shared" ref="P251:P257" si="35">SUM(B251:L251)</f>
        <v>1202</v>
      </c>
      <c r="Q251" s="323">
        <v>4</v>
      </c>
      <c r="R251" s="314"/>
      <c r="S251" s="324">
        <f t="shared" ref="S251:S257" si="36">P251/Q251</f>
        <v>300.5</v>
      </c>
    </row>
    <row r="252" spans="1:19" ht="15.75" thickBot="1" x14ac:dyDescent="0.3">
      <c r="A252" s="568" t="s">
        <v>267</v>
      </c>
      <c r="B252" s="579">
        <v>435</v>
      </c>
      <c r="C252" s="337"/>
      <c r="D252" s="573">
        <v>411</v>
      </c>
      <c r="E252" s="573">
        <v>414</v>
      </c>
      <c r="F252" s="573">
        <v>416</v>
      </c>
      <c r="G252" s="337"/>
      <c r="H252" s="337"/>
      <c r="I252" s="337"/>
      <c r="J252" s="337">
        <v>376</v>
      </c>
      <c r="K252" s="337">
        <v>345</v>
      </c>
      <c r="L252" s="337"/>
      <c r="M252" s="337"/>
      <c r="N252" s="337"/>
      <c r="O252" s="575"/>
      <c r="P252" s="571">
        <f t="shared" si="35"/>
        <v>2397</v>
      </c>
      <c r="Q252" s="325">
        <v>6</v>
      </c>
      <c r="R252" s="314"/>
      <c r="S252" s="326">
        <f t="shared" si="36"/>
        <v>399.5</v>
      </c>
    </row>
    <row r="253" spans="1:19" ht="15.75" thickBot="1" x14ac:dyDescent="0.3">
      <c r="A253" s="569" t="s">
        <v>268</v>
      </c>
      <c r="B253" s="453">
        <v>377</v>
      </c>
      <c r="C253" s="337">
        <v>339</v>
      </c>
      <c r="D253" s="337">
        <v>372</v>
      </c>
      <c r="E253" s="337">
        <v>353</v>
      </c>
      <c r="F253" s="337">
        <v>357</v>
      </c>
      <c r="G253" s="337">
        <v>308</v>
      </c>
      <c r="H253" s="337">
        <v>388</v>
      </c>
      <c r="I253" s="337">
        <v>381</v>
      </c>
      <c r="J253" s="337">
        <v>385</v>
      </c>
      <c r="K253" s="337">
        <v>381</v>
      </c>
      <c r="L253" s="337">
        <v>335</v>
      </c>
      <c r="M253" s="337"/>
      <c r="N253" s="337"/>
      <c r="O253" s="575"/>
      <c r="P253" s="572">
        <f t="shared" si="35"/>
        <v>3976</v>
      </c>
      <c r="Q253" s="327">
        <v>11</v>
      </c>
      <c r="R253" s="314"/>
      <c r="S253" s="326">
        <f t="shared" si="36"/>
        <v>361.45454545454544</v>
      </c>
    </row>
    <row r="254" spans="1:19" ht="15.75" thickBot="1" x14ac:dyDescent="0.3">
      <c r="A254" s="568" t="s">
        <v>269</v>
      </c>
      <c r="B254" s="453">
        <v>317</v>
      </c>
      <c r="C254" s="337"/>
      <c r="D254" s="337"/>
      <c r="E254" s="337"/>
      <c r="F254" s="337"/>
      <c r="G254" s="337">
        <v>337</v>
      </c>
      <c r="H254" s="337">
        <v>327</v>
      </c>
      <c r="I254" s="337"/>
      <c r="J254" s="337">
        <v>343</v>
      </c>
      <c r="K254" s="337"/>
      <c r="L254" s="337">
        <v>298</v>
      </c>
      <c r="M254" s="337"/>
      <c r="N254" s="337"/>
      <c r="O254" s="575"/>
      <c r="P254" s="571">
        <f t="shared" si="35"/>
        <v>1622</v>
      </c>
      <c r="Q254" s="325">
        <v>5</v>
      </c>
      <c r="R254" s="314"/>
      <c r="S254" s="326">
        <f t="shared" si="36"/>
        <v>324.39999999999998</v>
      </c>
    </row>
    <row r="255" spans="1:19" ht="15.75" thickBot="1" x14ac:dyDescent="0.3">
      <c r="A255" s="569" t="s">
        <v>288</v>
      </c>
      <c r="B255" s="453"/>
      <c r="C255" s="337">
        <v>326</v>
      </c>
      <c r="D255" s="337">
        <v>381</v>
      </c>
      <c r="E255" s="573">
        <v>412</v>
      </c>
      <c r="F255" s="573">
        <v>400</v>
      </c>
      <c r="G255" s="337">
        <v>349</v>
      </c>
      <c r="H255" s="337">
        <v>386</v>
      </c>
      <c r="I255" s="337">
        <v>361</v>
      </c>
      <c r="J255" s="337">
        <v>394</v>
      </c>
      <c r="K255" s="337"/>
      <c r="L255" s="337">
        <v>338</v>
      </c>
      <c r="M255" s="337"/>
      <c r="N255" s="337"/>
      <c r="O255" s="575"/>
      <c r="P255" s="572">
        <f t="shared" si="35"/>
        <v>3347</v>
      </c>
      <c r="Q255" s="327">
        <v>9</v>
      </c>
      <c r="R255" s="314"/>
      <c r="S255" s="326">
        <f t="shared" si="36"/>
        <v>371.88888888888891</v>
      </c>
    </row>
    <row r="256" spans="1:19" ht="15.75" thickBot="1" x14ac:dyDescent="0.3">
      <c r="A256" s="577" t="s">
        <v>289</v>
      </c>
      <c r="B256" s="486"/>
      <c r="C256" s="392">
        <v>230</v>
      </c>
      <c r="D256" s="392"/>
      <c r="E256" s="392"/>
      <c r="F256" s="392"/>
      <c r="G256" s="392"/>
      <c r="H256" s="392"/>
      <c r="I256" s="392"/>
      <c r="J256" s="392"/>
      <c r="K256" s="392"/>
      <c r="L256" s="392"/>
      <c r="M256" s="392"/>
      <c r="N256" s="392"/>
      <c r="O256" s="580"/>
      <c r="P256" s="578">
        <f t="shared" si="35"/>
        <v>230</v>
      </c>
      <c r="Q256" s="387">
        <v>1</v>
      </c>
      <c r="R256" s="314"/>
      <c r="S256" s="388">
        <f t="shared" si="36"/>
        <v>230</v>
      </c>
    </row>
    <row r="257" spans="1:20" ht="15.75" thickBot="1" x14ac:dyDescent="0.3">
      <c r="A257" s="568" t="s">
        <v>290</v>
      </c>
      <c r="B257" s="455"/>
      <c r="C257" s="456"/>
      <c r="D257" s="581">
        <v>411</v>
      </c>
      <c r="E257" s="456">
        <v>380</v>
      </c>
      <c r="F257" s="456">
        <v>398</v>
      </c>
      <c r="G257" s="456">
        <v>369</v>
      </c>
      <c r="H257" s="581">
        <v>434</v>
      </c>
      <c r="I257" s="456">
        <v>396</v>
      </c>
      <c r="J257" s="456"/>
      <c r="K257" s="456">
        <v>346</v>
      </c>
      <c r="L257" s="456">
        <v>364</v>
      </c>
      <c r="M257" s="456"/>
      <c r="N257" s="456"/>
      <c r="O257" s="576"/>
      <c r="P257" s="572">
        <f t="shared" si="35"/>
        <v>3098</v>
      </c>
      <c r="Q257" s="325">
        <v>8</v>
      </c>
      <c r="R257" s="314"/>
      <c r="S257" s="328">
        <f t="shared" si="36"/>
        <v>387.25</v>
      </c>
    </row>
    <row r="258" spans="1:20" ht="19.5" thickBot="1" x14ac:dyDescent="0.35">
      <c r="A258" s="329"/>
      <c r="B258" s="314"/>
      <c r="C258" s="314"/>
      <c r="D258" s="314"/>
      <c r="E258" s="314"/>
      <c r="F258" s="314"/>
      <c r="G258" s="314"/>
      <c r="H258" s="1336" t="s">
        <v>31</v>
      </c>
      <c r="I258" s="1336"/>
      <c r="J258" s="1336"/>
      <c r="K258" s="1336"/>
      <c r="L258" s="1336"/>
      <c r="M258" s="516"/>
      <c r="N258" s="516"/>
      <c r="O258" s="516"/>
      <c r="P258" s="330">
        <f>SUM(P251:P257)</f>
        <v>15872</v>
      </c>
      <c r="Q258" s="313"/>
      <c r="R258" s="331"/>
      <c r="S258" s="315"/>
    </row>
    <row r="259" spans="1:20" x14ac:dyDescent="0.3">
      <c r="A259" s="329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3"/>
      <c r="Q259" s="313"/>
      <c r="R259" s="314"/>
      <c r="S259" s="315"/>
    </row>
    <row r="260" spans="1:20" ht="19.5" thickBot="1" x14ac:dyDescent="0.35">
      <c r="A260" s="329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3"/>
      <c r="Q260" s="313"/>
      <c r="R260" s="314"/>
      <c r="S260" s="315"/>
    </row>
    <row r="261" spans="1:20" ht="15.75" thickBot="1" x14ac:dyDescent="0.3">
      <c r="A261" s="312" t="s">
        <v>25</v>
      </c>
      <c r="B261" s="1337" t="s">
        <v>255</v>
      </c>
      <c r="C261" s="1338"/>
      <c r="D261" s="1338"/>
      <c r="E261" s="1338"/>
      <c r="F261" s="1338"/>
      <c r="G261" s="1338"/>
      <c r="H261" s="1338"/>
      <c r="I261" s="1338"/>
      <c r="J261" s="1338"/>
      <c r="K261" s="1338"/>
      <c r="L261" s="1339"/>
      <c r="M261" s="534"/>
      <c r="N261" s="534"/>
      <c r="O261" s="534"/>
      <c r="P261" s="313"/>
      <c r="Q261" s="313"/>
      <c r="R261" s="314"/>
      <c r="S261" s="315"/>
    </row>
    <row r="262" spans="1:20" ht="16.5" thickBot="1" x14ac:dyDescent="0.3">
      <c r="A262" s="316" t="s">
        <v>264</v>
      </c>
      <c r="B262" s="317" t="s">
        <v>270</v>
      </c>
      <c r="C262" s="318" t="s">
        <v>33</v>
      </c>
      <c r="D262" s="317" t="s">
        <v>28</v>
      </c>
      <c r="E262" s="319" t="s">
        <v>29</v>
      </c>
      <c r="F262" s="317" t="s">
        <v>27</v>
      </c>
      <c r="G262" s="320" t="s">
        <v>0</v>
      </c>
      <c r="H262" s="317" t="s">
        <v>32</v>
      </c>
      <c r="I262" s="317" t="s">
        <v>8</v>
      </c>
      <c r="J262" s="317" t="s">
        <v>24</v>
      </c>
      <c r="K262" s="317" t="s">
        <v>262</v>
      </c>
      <c r="L262" s="317" t="s">
        <v>26</v>
      </c>
      <c r="M262" s="319"/>
      <c r="N262" s="319"/>
      <c r="O262" s="319"/>
      <c r="P262" s="313"/>
      <c r="Q262" s="321" t="s">
        <v>98</v>
      </c>
      <c r="R262" s="314"/>
      <c r="S262" s="322" t="s">
        <v>164</v>
      </c>
    </row>
    <row r="263" spans="1:20" ht="15.75" thickBot="1" x14ac:dyDescent="0.3">
      <c r="A263" s="567" t="s">
        <v>271</v>
      </c>
      <c r="B263" s="583">
        <v>403</v>
      </c>
      <c r="C263" s="450">
        <v>347</v>
      </c>
      <c r="D263" s="584">
        <v>406</v>
      </c>
      <c r="E263" s="584">
        <v>404</v>
      </c>
      <c r="F263" s="450">
        <v>348</v>
      </c>
      <c r="G263" s="450">
        <v>352</v>
      </c>
      <c r="H263" s="450">
        <v>382</v>
      </c>
      <c r="I263" s="450">
        <v>331</v>
      </c>
      <c r="J263" s="450">
        <v>390</v>
      </c>
      <c r="K263" s="450">
        <v>366</v>
      </c>
      <c r="L263" s="584">
        <v>438</v>
      </c>
      <c r="M263" s="584"/>
      <c r="N263" s="584"/>
      <c r="O263" s="585"/>
      <c r="P263" s="570">
        <f t="shared" ref="P263:P267" si="37">SUM(B263:L263)</f>
        <v>4167</v>
      </c>
      <c r="Q263" s="323">
        <v>11</v>
      </c>
      <c r="R263" s="314"/>
      <c r="S263" s="324">
        <f t="shared" ref="S263:S267" si="38">P263/Q263</f>
        <v>378.81818181818181</v>
      </c>
    </row>
    <row r="264" spans="1:20" ht="15.75" thickBot="1" x14ac:dyDescent="0.3">
      <c r="A264" s="568" t="s">
        <v>272</v>
      </c>
      <c r="B264" s="453">
        <v>388</v>
      </c>
      <c r="C264" s="573">
        <v>423</v>
      </c>
      <c r="D264" s="573">
        <v>408</v>
      </c>
      <c r="E264" s="337">
        <v>373</v>
      </c>
      <c r="F264" s="337">
        <v>372</v>
      </c>
      <c r="G264" s="337">
        <v>380</v>
      </c>
      <c r="H264" s="573">
        <v>413</v>
      </c>
      <c r="I264" s="337">
        <v>351</v>
      </c>
      <c r="J264" s="573">
        <v>414</v>
      </c>
      <c r="K264" s="337">
        <v>370</v>
      </c>
      <c r="L264" s="337">
        <v>389</v>
      </c>
      <c r="M264" s="337"/>
      <c r="N264" s="337"/>
      <c r="O264" s="575"/>
      <c r="P264" s="571">
        <f t="shared" si="37"/>
        <v>4281</v>
      </c>
      <c r="Q264" s="325">
        <v>11</v>
      </c>
      <c r="R264" s="314"/>
      <c r="S264" s="326">
        <f t="shared" si="38"/>
        <v>389.18181818181819</v>
      </c>
    </row>
    <row r="265" spans="1:20" ht="15.75" thickBot="1" x14ac:dyDescent="0.3">
      <c r="A265" s="569" t="s">
        <v>273</v>
      </c>
      <c r="B265" s="453">
        <v>360</v>
      </c>
      <c r="C265" s="337">
        <v>342</v>
      </c>
      <c r="D265" s="337">
        <v>362</v>
      </c>
      <c r="E265" s="337"/>
      <c r="F265" s="337">
        <v>362</v>
      </c>
      <c r="G265" s="337">
        <v>359</v>
      </c>
      <c r="H265" s="573">
        <v>424</v>
      </c>
      <c r="I265" s="337">
        <v>364</v>
      </c>
      <c r="J265" s="573">
        <v>410</v>
      </c>
      <c r="K265" s="337">
        <v>349</v>
      </c>
      <c r="L265" s="337">
        <v>364</v>
      </c>
      <c r="M265" s="337"/>
      <c r="N265" s="337"/>
      <c r="O265" s="575"/>
      <c r="P265" s="572">
        <f t="shared" si="37"/>
        <v>3696</v>
      </c>
      <c r="Q265" s="327">
        <v>10</v>
      </c>
      <c r="R265" s="314"/>
      <c r="S265" s="326">
        <f t="shared" si="38"/>
        <v>369.6</v>
      </c>
    </row>
    <row r="266" spans="1:20" ht="15.75" thickBot="1" x14ac:dyDescent="0.3">
      <c r="A266" s="568" t="s">
        <v>274</v>
      </c>
      <c r="B266" s="453">
        <v>342</v>
      </c>
      <c r="C266" s="337">
        <v>393</v>
      </c>
      <c r="D266" s="573">
        <v>415</v>
      </c>
      <c r="E266" s="573">
        <v>417</v>
      </c>
      <c r="F266" s="337"/>
      <c r="G266" s="573">
        <v>406</v>
      </c>
      <c r="H266" s="337">
        <v>395</v>
      </c>
      <c r="I266" s="337"/>
      <c r="J266" s="337">
        <v>394</v>
      </c>
      <c r="K266" s="337">
        <v>363</v>
      </c>
      <c r="L266" s="573">
        <v>407</v>
      </c>
      <c r="M266" s="573"/>
      <c r="N266" s="573"/>
      <c r="O266" s="586"/>
      <c r="P266" s="571">
        <f t="shared" si="37"/>
        <v>3532</v>
      </c>
      <c r="Q266" s="325">
        <v>9</v>
      </c>
      <c r="R266" s="314"/>
      <c r="S266" s="326">
        <f t="shared" si="38"/>
        <v>392.44444444444446</v>
      </c>
    </row>
    <row r="267" spans="1:20" ht="15.75" thickBot="1" x14ac:dyDescent="0.3">
      <c r="A267" s="577" t="s">
        <v>297</v>
      </c>
      <c r="B267" s="480"/>
      <c r="C267" s="481"/>
      <c r="D267" s="481"/>
      <c r="E267" s="481">
        <v>345</v>
      </c>
      <c r="F267" s="587">
        <v>393</v>
      </c>
      <c r="G267" s="481"/>
      <c r="H267" s="481"/>
      <c r="I267" s="481">
        <v>364</v>
      </c>
      <c r="J267" s="481"/>
      <c r="K267" s="481"/>
      <c r="L267" s="481"/>
      <c r="M267" s="481"/>
      <c r="N267" s="481"/>
      <c r="O267" s="588"/>
      <c r="P267" s="582">
        <f t="shared" si="37"/>
        <v>1102</v>
      </c>
      <c r="Q267" s="387">
        <v>3</v>
      </c>
      <c r="R267" s="314"/>
      <c r="S267" s="407">
        <f t="shared" si="38"/>
        <v>367.33333333333331</v>
      </c>
    </row>
    <row r="268" spans="1:20" ht="19.5" thickBot="1" x14ac:dyDescent="0.35">
      <c r="A268" s="329"/>
      <c r="B268" s="314"/>
      <c r="C268" s="314"/>
      <c r="D268" s="314"/>
      <c r="E268" s="314"/>
      <c r="F268" s="314"/>
      <c r="G268" s="314"/>
      <c r="H268" s="1336" t="s">
        <v>31</v>
      </c>
      <c r="I268" s="1336"/>
      <c r="J268" s="1336"/>
      <c r="K268" s="1336"/>
      <c r="L268" s="1336"/>
      <c r="M268" s="516"/>
      <c r="N268" s="516"/>
      <c r="O268" s="516"/>
      <c r="P268" s="406">
        <f>SUM(P263:P267)</f>
        <v>16778</v>
      </c>
      <c r="Q268" s="313"/>
      <c r="R268" s="331"/>
      <c r="S268" s="315"/>
    </row>
    <row r="269" spans="1:20" ht="60" customHeight="1" x14ac:dyDescent="0.3"/>
    <row r="270" spans="1:20" ht="24.75" customHeight="1" thickBot="1" x14ac:dyDescent="0.35"/>
    <row r="271" spans="1:20" ht="24" thickBot="1" x14ac:dyDescent="0.3">
      <c r="A271" s="1340" t="s">
        <v>346</v>
      </c>
      <c r="B271" s="1304"/>
      <c r="C271" s="1304"/>
      <c r="D271" s="1304"/>
      <c r="E271" s="1304"/>
      <c r="F271" s="1304"/>
      <c r="G271" s="1304"/>
      <c r="H271" s="1304"/>
      <c r="I271" s="1304"/>
      <c r="J271" s="1304"/>
      <c r="K271" s="1304"/>
      <c r="L271" s="1304"/>
      <c r="M271" s="1304"/>
      <c r="N271" s="1304"/>
      <c r="O271" s="1304"/>
      <c r="P271" s="1304"/>
      <c r="Q271" s="1304"/>
      <c r="R271" s="1304"/>
      <c r="S271" s="1305"/>
    </row>
    <row r="272" spans="1:20" ht="15.75" thickBot="1" x14ac:dyDescent="0.3">
      <c r="A272" s="25" t="s">
        <v>25</v>
      </c>
      <c r="B272" s="1289" t="s">
        <v>346</v>
      </c>
      <c r="C272" s="1290"/>
      <c r="D272" s="1290"/>
      <c r="E272" s="1290"/>
      <c r="F272" s="1290"/>
      <c r="G272" s="1290"/>
      <c r="H272" s="1290"/>
      <c r="I272" s="1290"/>
      <c r="J272" s="1290"/>
      <c r="K272" s="1290"/>
      <c r="L272" s="1290"/>
      <c r="M272" s="1291"/>
      <c r="N272" s="1291"/>
      <c r="O272" s="1291"/>
      <c r="P272" s="1291"/>
      <c r="Q272" s="1291"/>
      <c r="R272" s="1291"/>
      <c r="S272" s="1292"/>
      <c r="T272" s="30" t="s">
        <v>4</v>
      </c>
    </row>
    <row r="273" spans="1:20" ht="16.5" thickBot="1" x14ac:dyDescent="0.3">
      <c r="A273" s="597" t="s">
        <v>24</v>
      </c>
      <c r="B273" s="292" t="s">
        <v>29</v>
      </c>
      <c r="C273" s="292" t="s">
        <v>26</v>
      </c>
      <c r="D273" s="292" t="s">
        <v>347</v>
      </c>
      <c r="E273" s="27" t="s">
        <v>264</v>
      </c>
      <c r="F273" s="292" t="s">
        <v>263</v>
      </c>
      <c r="G273" s="27" t="s">
        <v>8</v>
      </c>
      <c r="H273" s="293" t="s">
        <v>349</v>
      </c>
      <c r="I273" s="39" t="s">
        <v>32</v>
      </c>
      <c r="J273" s="39" t="s">
        <v>33</v>
      </c>
      <c r="K273" s="39" t="s">
        <v>342</v>
      </c>
      <c r="L273" s="39" t="s">
        <v>343</v>
      </c>
      <c r="M273" s="5" t="s">
        <v>28</v>
      </c>
      <c r="N273" s="33" t="s">
        <v>27</v>
      </c>
      <c r="O273" s="33"/>
      <c r="Q273" s="294" t="s">
        <v>98</v>
      </c>
      <c r="S273" s="295" t="s">
        <v>164</v>
      </c>
    </row>
    <row r="274" spans="1:20" ht="15" x14ac:dyDescent="0.25">
      <c r="A274" s="653" t="s">
        <v>188</v>
      </c>
      <c r="B274" s="547">
        <v>357</v>
      </c>
      <c r="C274" s="539">
        <v>325</v>
      </c>
      <c r="D274" s="539">
        <v>362</v>
      </c>
      <c r="E274" s="539">
        <v>374</v>
      </c>
      <c r="F274" s="539">
        <v>355</v>
      </c>
      <c r="G274" s="539">
        <v>323</v>
      </c>
      <c r="H274" s="539">
        <v>362</v>
      </c>
      <c r="I274" s="539">
        <v>320</v>
      </c>
      <c r="J274" s="539">
        <v>374</v>
      </c>
      <c r="K274" s="539"/>
      <c r="L274" s="539">
        <v>331</v>
      </c>
      <c r="M274" s="539">
        <v>358</v>
      </c>
      <c r="N274" s="539"/>
      <c r="O274" s="539"/>
      <c r="P274" s="111">
        <f>SUM(B274:N274)</f>
        <v>3841</v>
      </c>
      <c r="Q274" s="86">
        <v>11</v>
      </c>
      <c r="S274" s="231">
        <f t="shared" ref="S274:S280" si="39">P274/Q274</f>
        <v>349.18181818181819</v>
      </c>
    </row>
    <row r="275" spans="1:20" ht="15" x14ac:dyDescent="0.25">
      <c r="A275" s="606" t="s">
        <v>198</v>
      </c>
      <c r="B275" s="548">
        <v>419</v>
      </c>
      <c r="C275" s="538">
        <v>374</v>
      </c>
      <c r="D275" s="538">
        <v>390</v>
      </c>
      <c r="E275" s="545">
        <v>402</v>
      </c>
      <c r="F275" s="538">
        <v>398</v>
      </c>
      <c r="G275" s="538">
        <v>359</v>
      </c>
      <c r="H275" s="545">
        <v>419</v>
      </c>
      <c r="I275" s="538">
        <v>367</v>
      </c>
      <c r="J275" s="545">
        <v>425</v>
      </c>
      <c r="K275" s="538">
        <v>379</v>
      </c>
      <c r="L275" s="538">
        <v>378</v>
      </c>
      <c r="M275" s="545">
        <v>412</v>
      </c>
      <c r="N275" s="538">
        <v>347</v>
      </c>
      <c r="O275" s="538"/>
      <c r="P275" s="84">
        <f t="shared" ref="P275:P281" si="40">SUM(B275:N275)</f>
        <v>5069</v>
      </c>
      <c r="Q275" s="82">
        <v>13</v>
      </c>
      <c r="S275" s="232">
        <f t="shared" si="39"/>
        <v>389.92307692307691</v>
      </c>
    </row>
    <row r="276" spans="1:20" ht="15" x14ac:dyDescent="0.25">
      <c r="A276" s="606" t="s">
        <v>191</v>
      </c>
      <c r="B276" s="549">
        <v>383</v>
      </c>
      <c r="C276" s="538">
        <v>343</v>
      </c>
      <c r="D276" s="545">
        <v>419</v>
      </c>
      <c r="E276" s="538">
        <v>388</v>
      </c>
      <c r="F276" s="538">
        <v>394</v>
      </c>
      <c r="G276" s="538">
        <v>369</v>
      </c>
      <c r="H276" s="538">
        <v>380</v>
      </c>
      <c r="I276" s="538">
        <v>316</v>
      </c>
      <c r="J276" s="538"/>
      <c r="K276" s="538">
        <v>396</v>
      </c>
      <c r="L276" s="538"/>
      <c r="M276" s="538">
        <v>397</v>
      </c>
      <c r="N276" s="538">
        <v>335</v>
      </c>
      <c r="O276" s="538"/>
      <c r="P276" s="84">
        <f t="shared" si="40"/>
        <v>4120</v>
      </c>
      <c r="Q276" s="82">
        <v>11</v>
      </c>
      <c r="S276" s="232">
        <f t="shared" si="39"/>
        <v>374.54545454545456</v>
      </c>
    </row>
    <row r="277" spans="1:20" ht="15" x14ac:dyDescent="0.25">
      <c r="A277" s="607" t="s">
        <v>196</v>
      </c>
      <c r="B277" s="561">
        <v>441</v>
      </c>
      <c r="C277" s="46">
        <v>387</v>
      </c>
      <c r="D277" s="546">
        <v>430</v>
      </c>
      <c r="E277" s="46">
        <v>388</v>
      </c>
      <c r="F277" s="46">
        <v>385</v>
      </c>
      <c r="G277" s="46">
        <v>397</v>
      </c>
      <c r="H277" s="546">
        <v>429</v>
      </c>
      <c r="I277" s="46">
        <v>374</v>
      </c>
      <c r="J277" s="46">
        <v>388</v>
      </c>
      <c r="K277" s="46">
        <v>396</v>
      </c>
      <c r="L277" s="46">
        <v>385</v>
      </c>
      <c r="M277" s="546">
        <v>436</v>
      </c>
      <c r="N277" s="46">
        <v>374</v>
      </c>
      <c r="O277" s="46"/>
      <c r="P277" s="224">
        <f t="shared" si="40"/>
        <v>5210</v>
      </c>
      <c r="Q277" s="720">
        <v>13</v>
      </c>
      <c r="S277" s="219">
        <f t="shared" si="39"/>
        <v>400.76923076923077</v>
      </c>
    </row>
    <row r="278" spans="1:20" ht="15" x14ac:dyDescent="0.25">
      <c r="A278" s="607" t="s">
        <v>224</v>
      </c>
      <c r="B278" s="550"/>
      <c r="C278" s="46"/>
      <c r="D278" s="46"/>
      <c r="E278" s="46"/>
      <c r="F278" s="46"/>
      <c r="G278" s="46"/>
      <c r="H278" s="46"/>
      <c r="I278" s="46"/>
      <c r="J278" s="46">
        <v>399</v>
      </c>
      <c r="K278" s="46">
        <v>383</v>
      </c>
      <c r="L278" s="46"/>
      <c r="M278" s="46"/>
      <c r="N278" s="46">
        <v>368</v>
      </c>
      <c r="O278" s="46"/>
      <c r="P278" s="224">
        <f t="shared" si="40"/>
        <v>1150</v>
      </c>
      <c r="Q278" s="720">
        <v>3</v>
      </c>
      <c r="S278" s="219">
        <f t="shared" si="39"/>
        <v>383.33333333333331</v>
      </c>
    </row>
    <row r="279" spans="1:20" ht="15" x14ac:dyDescent="0.25">
      <c r="A279" s="606" t="s">
        <v>243</v>
      </c>
      <c r="B279" s="549"/>
      <c r="C279" s="538"/>
      <c r="D279" s="538"/>
      <c r="E279" s="538"/>
      <c r="F279" s="538"/>
      <c r="G279" s="538"/>
      <c r="H279" s="538"/>
      <c r="I279" s="538"/>
      <c r="J279" s="538"/>
      <c r="K279" s="538" t="s">
        <v>446</v>
      </c>
      <c r="L279" s="538"/>
      <c r="M279" s="538"/>
      <c r="N279" s="538"/>
      <c r="O279" s="538"/>
      <c r="P279" s="84">
        <f t="shared" si="40"/>
        <v>0</v>
      </c>
      <c r="Q279" s="82">
        <v>0</v>
      </c>
      <c r="S279" s="232">
        <v>0</v>
      </c>
    </row>
    <row r="280" spans="1:20" ht="15" x14ac:dyDescent="0.25">
      <c r="A280" s="606" t="s">
        <v>371</v>
      </c>
      <c r="B280" s="548"/>
      <c r="C280" s="538"/>
      <c r="D280" s="538"/>
      <c r="E280" s="538"/>
      <c r="F280" s="538"/>
      <c r="G280" s="538"/>
      <c r="H280" s="538"/>
      <c r="I280" s="538"/>
      <c r="J280" s="538"/>
      <c r="K280" s="538"/>
      <c r="L280" s="545">
        <v>410</v>
      </c>
      <c r="M280" s="538"/>
      <c r="N280" s="538"/>
      <c r="O280" s="538"/>
      <c r="P280" s="84">
        <f t="shared" si="40"/>
        <v>410</v>
      </c>
      <c r="Q280" s="82">
        <v>1</v>
      </c>
      <c r="S280" s="232">
        <f t="shared" si="39"/>
        <v>410</v>
      </c>
    </row>
    <row r="281" spans="1:20" ht="15.75" thickBot="1" x14ac:dyDescent="0.3">
      <c r="A281" s="609" t="s">
        <v>244</v>
      </c>
      <c r="B281" s="551"/>
      <c r="C281" s="543"/>
      <c r="D281" s="543"/>
      <c r="E281" s="543"/>
      <c r="F281" s="543"/>
      <c r="G281" s="543"/>
      <c r="H281" s="543"/>
      <c r="I281" s="543"/>
      <c r="J281" s="543"/>
      <c r="K281" s="543"/>
      <c r="L281" s="543"/>
      <c r="M281" s="543"/>
      <c r="N281" s="543"/>
      <c r="O281" s="543"/>
      <c r="P281" s="646">
        <f t="shared" si="40"/>
        <v>0</v>
      </c>
      <c r="Q281" s="85">
        <v>0</v>
      </c>
      <c r="S281" s="220">
        <v>0</v>
      </c>
    </row>
    <row r="282" spans="1:20" ht="15.75" thickBot="1" x14ac:dyDescent="0.3">
      <c r="A282" s="25"/>
      <c r="B282" s="44"/>
      <c r="C282" s="44"/>
      <c r="D282" s="44"/>
      <c r="E282" s="44"/>
      <c r="F282" s="44"/>
      <c r="G282" s="44"/>
      <c r="H282" s="517"/>
      <c r="I282" s="517"/>
      <c r="J282" s="517"/>
      <c r="K282" s="517"/>
      <c r="L282" s="517"/>
      <c r="M282" s="517"/>
      <c r="N282" s="719" t="s">
        <v>170</v>
      </c>
      <c r="O282" s="517"/>
      <c r="P282" s="613">
        <f>SUM(P274:P281)</f>
        <v>19800</v>
      </c>
      <c r="R282" s="20"/>
    </row>
    <row r="283" spans="1:20" ht="15.75" thickBot="1" x14ac:dyDescent="0.3">
      <c r="A283" s="2"/>
      <c r="B283" s="9"/>
      <c r="C283" s="9"/>
      <c r="D283" s="9"/>
      <c r="E283" s="9"/>
      <c r="F283" s="9"/>
      <c r="G283" s="21"/>
      <c r="H283" s="9"/>
      <c r="I283" s="9"/>
      <c r="J283" s="9"/>
      <c r="K283" s="9"/>
      <c r="L283" s="9"/>
      <c r="M283" s="9"/>
      <c r="N283" s="9"/>
      <c r="O283" s="9"/>
    </row>
    <row r="284" spans="1:20" ht="15.75" thickBot="1" x14ac:dyDescent="0.3">
      <c r="A284" s="2" t="s">
        <v>25</v>
      </c>
      <c r="B284" s="1289" t="s">
        <v>346</v>
      </c>
      <c r="C284" s="1290"/>
      <c r="D284" s="1290"/>
      <c r="E284" s="1290"/>
      <c r="F284" s="1290"/>
      <c r="G284" s="1290"/>
      <c r="H284" s="1290"/>
      <c r="I284" s="1290"/>
      <c r="J284" s="1290"/>
      <c r="K284" s="1290"/>
      <c r="L284" s="1290"/>
      <c r="M284" s="1291"/>
      <c r="N284" s="1291"/>
      <c r="O284" s="1291"/>
      <c r="P284" s="1291"/>
      <c r="Q284" s="1291"/>
      <c r="R284" s="1291"/>
      <c r="S284" s="1292"/>
    </row>
    <row r="285" spans="1:20" ht="16.5" thickBot="1" x14ac:dyDescent="0.3">
      <c r="A285" s="41" t="s">
        <v>347</v>
      </c>
      <c r="B285" s="43" t="s">
        <v>27</v>
      </c>
      <c r="C285" s="292" t="s">
        <v>28</v>
      </c>
      <c r="D285" s="42" t="s">
        <v>24</v>
      </c>
      <c r="E285" s="292" t="s">
        <v>26</v>
      </c>
      <c r="F285" s="292" t="s">
        <v>29</v>
      </c>
      <c r="G285" s="292" t="s">
        <v>264</v>
      </c>
      <c r="H285" s="293" t="s">
        <v>263</v>
      </c>
      <c r="I285" s="293" t="s">
        <v>8</v>
      </c>
      <c r="J285" s="293" t="s">
        <v>349</v>
      </c>
      <c r="K285" s="293" t="s">
        <v>32</v>
      </c>
      <c r="L285" s="293" t="s">
        <v>33</v>
      </c>
      <c r="M285" s="5" t="s">
        <v>343</v>
      </c>
      <c r="N285" s="33" t="s">
        <v>342</v>
      </c>
      <c r="O285" s="5"/>
      <c r="P285" s="167"/>
      <c r="Q285" s="294" t="s">
        <v>98</v>
      </c>
      <c r="S285" s="295" t="s">
        <v>164</v>
      </c>
      <c r="T285" s="30" t="s">
        <v>5</v>
      </c>
    </row>
    <row r="286" spans="1:20" ht="15" x14ac:dyDescent="0.25">
      <c r="A286" s="605" t="s">
        <v>241</v>
      </c>
      <c r="B286" s="301"/>
      <c r="C286" s="37"/>
      <c r="D286" s="37">
        <v>358</v>
      </c>
      <c r="E286" s="37"/>
      <c r="F286" s="37">
        <v>350</v>
      </c>
      <c r="G286" s="37"/>
      <c r="H286" s="37">
        <v>397</v>
      </c>
      <c r="I286" s="37"/>
      <c r="J286" s="37"/>
      <c r="K286" s="37"/>
      <c r="L286" s="37">
        <v>358</v>
      </c>
      <c r="M286" s="37">
        <v>380</v>
      </c>
      <c r="N286" s="557">
        <v>420</v>
      </c>
      <c r="O286" s="37"/>
      <c r="P286" s="644">
        <f>SUM(B286:N286)</f>
        <v>2263</v>
      </c>
      <c r="Q286" s="67">
        <v>6</v>
      </c>
      <c r="S286" s="218">
        <f t="shared" ref="S286:S297" si="41">P286/Q286</f>
        <v>377.16666666666669</v>
      </c>
    </row>
    <row r="287" spans="1:20" ht="15" x14ac:dyDescent="0.25">
      <c r="A287" s="607" t="s">
        <v>233</v>
      </c>
      <c r="B287" s="305"/>
      <c r="C287" s="546"/>
      <c r="D287" s="34"/>
      <c r="E287" s="546"/>
      <c r="F287" s="34"/>
      <c r="G287" s="34"/>
      <c r="H287" s="546"/>
      <c r="I287" s="546"/>
      <c r="J287" s="546"/>
      <c r="K287" s="546"/>
      <c r="L287" s="546"/>
      <c r="M287" s="546"/>
      <c r="N287" s="546"/>
      <c r="O287" s="546"/>
      <c r="P287" s="224">
        <f t="shared" ref="P287:P299" si="42">SUM(B287:N287)</f>
        <v>0</v>
      </c>
      <c r="Q287" s="720">
        <v>0</v>
      </c>
      <c r="S287" s="219">
        <v>0</v>
      </c>
    </row>
    <row r="288" spans="1:20" ht="15" x14ac:dyDescent="0.25">
      <c r="A288" s="606" t="s">
        <v>210</v>
      </c>
      <c r="B288" s="341">
        <v>366</v>
      </c>
      <c r="C288" s="58">
        <v>356</v>
      </c>
      <c r="D288" s="58">
        <v>352</v>
      </c>
      <c r="E288" s="58">
        <v>363</v>
      </c>
      <c r="F288" s="58">
        <v>329</v>
      </c>
      <c r="G288" s="545">
        <v>402</v>
      </c>
      <c r="H288" s="58">
        <v>376</v>
      </c>
      <c r="I288" s="58">
        <v>325</v>
      </c>
      <c r="J288" s="58">
        <v>364</v>
      </c>
      <c r="K288" s="58">
        <v>331</v>
      </c>
      <c r="L288" s="58">
        <v>386</v>
      </c>
      <c r="M288" s="58">
        <v>293</v>
      </c>
      <c r="N288" s="58">
        <v>360</v>
      </c>
      <c r="O288" s="58"/>
      <c r="P288" s="84">
        <f t="shared" si="42"/>
        <v>4603</v>
      </c>
      <c r="Q288" s="82">
        <v>13</v>
      </c>
      <c r="S288" s="232">
        <f t="shared" si="41"/>
        <v>354.07692307692309</v>
      </c>
    </row>
    <row r="289" spans="1:20" ht="15" x14ac:dyDescent="0.25">
      <c r="A289" s="607" t="s">
        <v>209</v>
      </c>
      <c r="B289" s="305">
        <v>366</v>
      </c>
      <c r="C289" s="46">
        <v>319</v>
      </c>
      <c r="D289" s="34">
        <v>364</v>
      </c>
      <c r="E289" s="34"/>
      <c r="F289" s="34"/>
      <c r="G289" s="34">
        <v>362</v>
      </c>
      <c r="H289" s="34">
        <v>370</v>
      </c>
      <c r="I289" s="34">
        <v>353</v>
      </c>
      <c r="J289" s="34">
        <v>354</v>
      </c>
      <c r="K289" s="34">
        <v>339</v>
      </c>
      <c r="L289" s="34">
        <v>368</v>
      </c>
      <c r="M289" s="34">
        <v>344</v>
      </c>
      <c r="N289" s="34">
        <v>359</v>
      </c>
      <c r="O289" s="34"/>
      <c r="P289" s="224">
        <f t="shared" si="42"/>
        <v>3898</v>
      </c>
      <c r="Q289" s="720">
        <v>11</v>
      </c>
      <c r="S289" s="219">
        <f t="shared" si="41"/>
        <v>354.36363636363637</v>
      </c>
    </row>
    <row r="290" spans="1:20" ht="15" x14ac:dyDescent="0.25">
      <c r="A290" s="607" t="s">
        <v>291</v>
      </c>
      <c r="B290" s="305">
        <v>287</v>
      </c>
      <c r="C290" s="46">
        <v>336</v>
      </c>
      <c r="D290" s="34"/>
      <c r="E290" s="34">
        <v>331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224">
        <f t="shared" si="42"/>
        <v>954</v>
      </c>
      <c r="Q290" s="720">
        <v>3</v>
      </c>
      <c r="S290" s="219">
        <f t="shared" si="41"/>
        <v>318</v>
      </c>
    </row>
    <row r="291" spans="1:20" ht="15" x14ac:dyDescent="0.25">
      <c r="A291" s="607" t="s">
        <v>300</v>
      </c>
      <c r="B291" s="305"/>
      <c r="C291" s="46"/>
      <c r="D291" s="34"/>
      <c r="E291" s="34"/>
      <c r="F291" s="546"/>
      <c r="G291" s="34"/>
      <c r="H291" s="34"/>
      <c r="I291" s="34"/>
      <c r="J291" s="34"/>
      <c r="K291" s="34"/>
      <c r="L291" s="546"/>
      <c r="M291" s="546"/>
      <c r="N291" s="546"/>
      <c r="O291" s="546"/>
      <c r="P291" s="224">
        <f t="shared" si="42"/>
        <v>0</v>
      </c>
      <c r="Q291" s="720">
        <v>0</v>
      </c>
      <c r="S291" s="219">
        <v>0</v>
      </c>
    </row>
    <row r="292" spans="1:20" ht="15" x14ac:dyDescent="0.25">
      <c r="A292" s="607" t="s">
        <v>238</v>
      </c>
      <c r="B292" s="305">
        <v>301</v>
      </c>
      <c r="C292" s="46"/>
      <c r="D292" s="34">
        <v>265</v>
      </c>
      <c r="E292" s="34"/>
      <c r="F292" s="34">
        <v>297</v>
      </c>
      <c r="G292" s="34">
        <v>316</v>
      </c>
      <c r="H292" s="34"/>
      <c r="I292" s="34">
        <v>334</v>
      </c>
      <c r="J292" s="34">
        <v>357</v>
      </c>
      <c r="K292" s="34">
        <v>286</v>
      </c>
      <c r="L292" s="34"/>
      <c r="M292" s="34"/>
      <c r="N292" s="34"/>
      <c r="O292" s="34"/>
      <c r="P292" s="224">
        <f t="shared" si="42"/>
        <v>2156</v>
      </c>
      <c r="Q292" s="720">
        <v>7</v>
      </c>
      <c r="S292" s="219">
        <f t="shared" si="41"/>
        <v>308</v>
      </c>
      <c r="T292" s="117"/>
    </row>
    <row r="293" spans="1:20" ht="15" x14ac:dyDescent="0.25">
      <c r="A293" s="607" t="s">
        <v>222</v>
      </c>
      <c r="B293" s="305"/>
      <c r="C293" s="46"/>
      <c r="D293" s="34"/>
      <c r="E293" s="34"/>
      <c r="F293" s="34"/>
      <c r="G293" s="34"/>
      <c r="H293" s="34"/>
      <c r="I293" s="34">
        <v>318</v>
      </c>
      <c r="J293" s="34"/>
      <c r="K293" s="34"/>
      <c r="L293" s="34"/>
      <c r="M293" s="34"/>
      <c r="N293" s="34"/>
      <c r="O293" s="34"/>
      <c r="P293" s="224">
        <f t="shared" si="42"/>
        <v>318</v>
      </c>
      <c r="Q293" s="720">
        <v>1</v>
      </c>
      <c r="S293" s="219">
        <f t="shared" si="41"/>
        <v>318</v>
      </c>
    </row>
    <row r="294" spans="1:20" ht="15" x14ac:dyDescent="0.25">
      <c r="A294" s="606" t="s">
        <v>258</v>
      </c>
      <c r="B294" s="341"/>
      <c r="C294" s="538"/>
      <c r="D294" s="58"/>
      <c r="E294" s="58"/>
      <c r="F294" s="58"/>
      <c r="G294" s="58"/>
      <c r="H294" s="545">
        <v>408</v>
      </c>
      <c r="I294" s="58"/>
      <c r="J294" s="58"/>
      <c r="K294" s="58">
        <v>364</v>
      </c>
      <c r="L294" s="545">
        <v>409</v>
      </c>
      <c r="M294" s="58">
        <v>372</v>
      </c>
      <c r="N294" s="58">
        <v>355</v>
      </c>
      <c r="O294" s="58"/>
      <c r="P294" s="84">
        <f t="shared" si="42"/>
        <v>1908</v>
      </c>
      <c r="Q294" s="82">
        <v>5</v>
      </c>
      <c r="S294" s="232">
        <f t="shared" si="41"/>
        <v>381.6</v>
      </c>
    </row>
    <row r="295" spans="1:20" ht="15" x14ac:dyDescent="0.25">
      <c r="A295" s="606" t="s">
        <v>302</v>
      </c>
      <c r="B295" s="341"/>
      <c r="C295" s="538"/>
      <c r="D295" s="58"/>
      <c r="E295" s="58"/>
      <c r="F295" s="58"/>
      <c r="G295" s="538">
        <v>372</v>
      </c>
      <c r="H295" s="58"/>
      <c r="I295" s="58"/>
      <c r="J295" s="58"/>
      <c r="K295" s="58"/>
      <c r="L295" s="58"/>
      <c r="M295" s="58"/>
      <c r="N295" s="58"/>
      <c r="O295" s="58"/>
      <c r="P295" s="84">
        <f t="shared" si="42"/>
        <v>372</v>
      </c>
      <c r="Q295" s="82">
        <v>1</v>
      </c>
      <c r="S295" s="232">
        <f t="shared" si="41"/>
        <v>372</v>
      </c>
    </row>
    <row r="296" spans="1:20" ht="15" x14ac:dyDescent="0.25">
      <c r="A296" s="606" t="s">
        <v>308</v>
      </c>
      <c r="B296" s="341"/>
      <c r="C296" s="538">
        <v>225</v>
      </c>
      <c r="D296" s="58"/>
      <c r="E296" s="58">
        <v>293</v>
      </c>
      <c r="F296" s="58">
        <v>263</v>
      </c>
      <c r="G296" s="545"/>
      <c r="H296" s="58"/>
      <c r="I296" s="58"/>
      <c r="J296" s="58">
        <v>253</v>
      </c>
      <c r="K296" s="58"/>
      <c r="L296" s="58"/>
      <c r="M296" s="58"/>
      <c r="N296" s="58"/>
      <c r="O296" s="58"/>
      <c r="P296" s="84">
        <f t="shared" si="42"/>
        <v>1034</v>
      </c>
      <c r="Q296" s="82">
        <v>4</v>
      </c>
      <c r="S296" s="232">
        <f t="shared" si="41"/>
        <v>258.5</v>
      </c>
    </row>
    <row r="297" spans="1:20" ht="15" x14ac:dyDescent="0.25">
      <c r="A297" s="606" t="s">
        <v>362</v>
      </c>
      <c r="B297" s="341"/>
      <c r="C297" s="538"/>
      <c r="D297" s="58"/>
      <c r="E297" s="545">
        <v>425</v>
      </c>
      <c r="F297" s="58"/>
      <c r="G297" s="545"/>
      <c r="H297" s="58"/>
      <c r="I297" s="58"/>
      <c r="J297" s="58"/>
      <c r="K297" s="58"/>
      <c r="L297" s="58"/>
      <c r="M297" s="58"/>
      <c r="N297" s="58"/>
      <c r="O297" s="58"/>
      <c r="P297" s="84">
        <f t="shared" si="42"/>
        <v>425</v>
      </c>
      <c r="Q297" s="82">
        <v>1</v>
      </c>
      <c r="S297" s="232">
        <f t="shared" si="41"/>
        <v>425</v>
      </c>
    </row>
    <row r="298" spans="1:20" ht="15" x14ac:dyDescent="0.25">
      <c r="A298" s="606" t="s">
        <v>249</v>
      </c>
      <c r="B298" s="341"/>
      <c r="C298" s="53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84">
        <f t="shared" si="42"/>
        <v>0</v>
      </c>
      <c r="Q298" s="82">
        <v>0</v>
      </c>
      <c r="S298" s="232">
        <v>0</v>
      </c>
    </row>
    <row r="299" spans="1:20" ht="15.75" thickBot="1" x14ac:dyDescent="0.3">
      <c r="A299" s="609" t="s">
        <v>228</v>
      </c>
      <c r="B299" s="309"/>
      <c r="C299" s="543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646">
        <f t="shared" si="42"/>
        <v>0</v>
      </c>
      <c r="Q299" s="85">
        <v>0</v>
      </c>
      <c r="S299" s="220">
        <v>0</v>
      </c>
    </row>
    <row r="300" spans="1:20" x14ac:dyDescent="0.3">
      <c r="H300" s="1302"/>
      <c r="I300" s="1302"/>
      <c r="J300" s="1302"/>
      <c r="K300" s="1302"/>
      <c r="L300" s="1302"/>
      <c r="M300" s="520"/>
      <c r="N300" s="520" t="s">
        <v>170</v>
      </c>
      <c r="O300" s="520"/>
      <c r="P300" s="750">
        <f>SUM(P286:P299)</f>
        <v>17931</v>
      </c>
      <c r="R300" s="20"/>
    </row>
    <row r="301" spans="1:20" ht="19.5" thickBot="1" x14ac:dyDescent="0.35"/>
    <row r="302" spans="1:20" ht="15.75" thickBot="1" x14ac:dyDescent="0.3">
      <c r="A302" s="2" t="s">
        <v>25</v>
      </c>
      <c r="B302" s="1289" t="s">
        <v>346</v>
      </c>
      <c r="C302" s="1290"/>
      <c r="D302" s="1290"/>
      <c r="E302" s="1290"/>
      <c r="F302" s="1290"/>
      <c r="G302" s="1290"/>
      <c r="H302" s="1290"/>
      <c r="I302" s="1290"/>
      <c r="J302" s="1290"/>
      <c r="K302" s="1290"/>
      <c r="L302" s="1290"/>
      <c r="M302" s="1291"/>
      <c r="N302" s="1291"/>
      <c r="O302" s="1291"/>
      <c r="P302" s="1291"/>
      <c r="Q302" s="1291"/>
      <c r="R302" s="1291"/>
      <c r="S302" s="1292"/>
    </row>
    <row r="303" spans="1:20" ht="16.5" thickBot="1" x14ac:dyDescent="0.3">
      <c r="A303" s="41" t="s">
        <v>28</v>
      </c>
      <c r="B303" s="27" t="s">
        <v>26</v>
      </c>
      <c r="C303" s="292" t="s">
        <v>347</v>
      </c>
      <c r="D303" s="27" t="s">
        <v>264</v>
      </c>
      <c r="E303" s="292" t="s">
        <v>263</v>
      </c>
      <c r="F303" s="43" t="s">
        <v>8</v>
      </c>
      <c r="G303" s="292" t="s">
        <v>349</v>
      </c>
      <c r="H303" s="292" t="s">
        <v>32</v>
      </c>
      <c r="I303" s="292" t="s">
        <v>33</v>
      </c>
      <c r="J303" s="292" t="s">
        <v>342</v>
      </c>
      <c r="K303" s="292" t="s">
        <v>27</v>
      </c>
      <c r="L303" s="292" t="s">
        <v>29</v>
      </c>
      <c r="M303" s="27" t="s">
        <v>343</v>
      </c>
      <c r="N303" s="40" t="s">
        <v>24</v>
      </c>
      <c r="O303" s="27"/>
      <c r="P303" s="167"/>
      <c r="Q303" s="294" t="s">
        <v>98</v>
      </c>
      <c r="S303" s="295" t="s">
        <v>164</v>
      </c>
      <c r="T303" s="30" t="s">
        <v>6</v>
      </c>
    </row>
    <row r="304" spans="1:20" ht="15" x14ac:dyDescent="0.25">
      <c r="A304" s="605" t="s">
        <v>218</v>
      </c>
      <c r="B304" s="301">
        <v>362</v>
      </c>
      <c r="C304" s="37">
        <v>302</v>
      </c>
      <c r="D304" s="37">
        <v>352</v>
      </c>
      <c r="E304" s="37"/>
      <c r="F304" s="37">
        <v>351</v>
      </c>
      <c r="G304" s="37">
        <v>351</v>
      </c>
      <c r="H304" s="37">
        <v>358</v>
      </c>
      <c r="I304" s="37">
        <v>327</v>
      </c>
      <c r="J304" s="37">
        <v>335</v>
      </c>
      <c r="K304" s="37"/>
      <c r="L304" s="37">
        <v>313</v>
      </c>
      <c r="M304" s="37">
        <v>286</v>
      </c>
      <c r="N304" s="37">
        <v>346</v>
      </c>
      <c r="O304" s="37"/>
      <c r="P304" s="83">
        <f>SUM(B304:N304)</f>
        <v>3683</v>
      </c>
      <c r="Q304" s="67">
        <v>11</v>
      </c>
      <c r="S304" s="218">
        <f t="shared" ref="S304:S308" si="43">P304/Q304</f>
        <v>334.81818181818181</v>
      </c>
    </row>
    <row r="305" spans="1:20" ht="15" x14ac:dyDescent="0.25">
      <c r="A305" s="607" t="s">
        <v>205</v>
      </c>
      <c r="B305" s="305">
        <v>380</v>
      </c>
      <c r="C305" s="34">
        <v>380</v>
      </c>
      <c r="D305" s="46">
        <v>359</v>
      </c>
      <c r="E305" s="546">
        <v>411</v>
      </c>
      <c r="F305" s="34">
        <v>329</v>
      </c>
      <c r="G305" s="34">
        <v>354</v>
      </c>
      <c r="H305" s="34">
        <v>369</v>
      </c>
      <c r="I305" s="46">
        <v>341</v>
      </c>
      <c r="J305" s="34">
        <v>367</v>
      </c>
      <c r="K305" s="34">
        <v>301</v>
      </c>
      <c r="L305" s="34">
        <v>369</v>
      </c>
      <c r="M305" s="34">
        <v>346</v>
      </c>
      <c r="N305" s="34">
        <v>366</v>
      </c>
      <c r="O305" s="34"/>
      <c r="P305" s="721">
        <f t="shared" ref="P305:P309" si="44">SUM(B305:N305)</f>
        <v>4672</v>
      </c>
      <c r="Q305" s="720">
        <v>13</v>
      </c>
      <c r="S305" s="219">
        <f t="shared" si="43"/>
        <v>359.38461538461536</v>
      </c>
    </row>
    <row r="306" spans="1:20" ht="15" x14ac:dyDescent="0.25">
      <c r="A306" s="607" t="s">
        <v>212</v>
      </c>
      <c r="B306" s="305">
        <v>399</v>
      </c>
      <c r="C306" s="46">
        <v>388</v>
      </c>
      <c r="D306" s="546">
        <v>401</v>
      </c>
      <c r="E306" s="34">
        <v>394</v>
      </c>
      <c r="F306" s="34">
        <v>386</v>
      </c>
      <c r="G306" s="34">
        <v>351</v>
      </c>
      <c r="H306" s="34">
        <v>385</v>
      </c>
      <c r="I306" s="546">
        <v>419</v>
      </c>
      <c r="J306" s="34">
        <v>362</v>
      </c>
      <c r="K306" s="46">
        <v>379</v>
      </c>
      <c r="L306" s="34">
        <v>388</v>
      </c>
      <c r="M306" s="34">
        <v>398</v>
      </c>
      <c r="N306" s="34">
        <v>383</v>
      </c>
      <c r="O306" s="34"/>
      <c r="P306" s="721">
        <f t="shared" si="44"/>
        <v>5033</v>
      </c>
      <c r="Q306" s="720">
        <v>13</v>
      </c>
      <c r="S306" s="219">
        <f t="shared" si="43"/>
        <v>387.15384615384613</v>
      </c>
      <c r="T306" s="117"/>
    </row>
    <row r="307" spans="1:20" ht="15" x14ac:dyDescent="0.25">
      <c r="A307" s="607" t="s">
        <v>229</v>
      </c>
      <c r="B307" s="561">
        <v>441</v>
      </c>
      <c r="C307" s="46">
        <v>382</v>
      </c>
      <c r="D307" s="546">
        <v>433</v>
      </c>
      <c r="E307" s="46">
        <v>387</v>
      </c>
      <c r="F307" s="546">
        <v>414</v>
      </c>
      <c r="G307" s="546">
        <v>408</v>
      </c>
      <c r="H307" s="546"/>
      <c r="I307" s="46">
        <v>396</v>
      </c>
      <c r="J307" s="546">
        <v>409</v>
      </c>
      <c r="K307" s="46">
        <v>386</v>
      </c>
      <c r="L307" s="546">
        <v>427</v>
      </c>
      <c r="M307" s="34">
        <v>393</v>
      </c>
      <c r="N307" s="546">
        <v>424</v>
      </c>
      <c r="O307" s="34"/>
      <c r="P307" s="721">
        <f t="shared" si="44"/>
        <v>4900</v>
      </c>
      <c r="Q307" s="720">
        <v>12</v>
      </c>
      <c r="S307" s="219">
        <f t="shared" si="43"/>
        <v>408.33333333333331</v>
      </c>
    </row>
    <row r="308" spans="1:20" ht="15" x14ac:dyDescent="0.25">
      <c r="A308" s="607" t="s">
        <v>257</v>
      </c>
      <c r="B308" s="305"/>
      <c r="C308" s="34"/>
      <c r="D308" s="46"/>
      <c r="E308" s="546">
        <v>412</v>
      </c>
      <c r="F308" s="34"/>
      <c r="G308" s="34"/>
      <c r="H308" s="34">
        <v>388</v>
      </c>
      <c r="I308" s="34"/>
      <c r="J308" s="34"/>
      <c r="K308" s="34">
        <v>339</v>
      </c>
      <c r="L308" s="34"/>
      <c r="M308" s="34"/>
      <c r="N308" s="34"/>
      <c r="O308" s="34"/>
      <c r="P308" s="721">
        <f t="shared" si="44"/>
        <v>1139</v>
      </c>
      <c r="Q308" s="720">
        <v>3</v>
      </c>
      <c r="S308" s="219">
        <f t="shared" si="43"/>
        <v>379.66666666666669</v>
      </c>
    </row>
    <row r="309" spans="1:20" ht="15.75" thickBot="1" x14ac:dyDescent="0.3">
      <c r="A309" s="609" t="s">
        <v>223</v>
      </c>
      <c r="B309" s="309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112">
        <f t="shared" si="44"/>
        <v>0</v>
      </c>
      <c r="Q309" s="85">
        <v>0</v>
      </c>
      <c r="S309" s="220">
        <v>0</v>
      </c>
    </row>
    <row r="310" spans="1:20" ht="19.5" thickBot="1" x14ac:dyDescent="0.35">
      <c r="H310" s="1302"/>
      <c r="I310" s="1302"/>
      <c r="J310" s="1302"/>
      <c r="K310" s="1302"/>
      <c r="L310" s="1302"/>
      <c r="M310" s="598"/>
      <c r="N310" s="598" t="s">
        <v>170</v>
      </c>
      <c r="O310" s="598"/>
      <c r="P310" s="613">
        <f>SUM(P304:P309)</f>
        <v>19427</v>
      </c>
      <c r="R310" s="20"/>
    </row>
    <row r="311" spans="1:20" ht="19.5" thickBot="1" x14ac:dyDescent="0.35"/>
    <row r="312" spans="1:20" ht="15.75" thickBot="1" x14ac:dyDescent="0.3">
      <c r="A312" s="2" t="s">
        <v>25</v>
      </c>
      <c r="B312" s="1289" t="s">
        <v>346</v>
      </c>
      <c r="C312" s="1290"/>
      <c r="D312" s="1290"/>
      <c r="E312" s="1290"/>
      <c r="F312" s="1290"/>
      <c r="G312" s="1290"/>
      <c r="H312" s="1290"/>
      <c r="I312" s="1290"/>
      <c r="J312" s="1290"/>
      <c r="K312" s="1290"/>
      <c r="L312" s="1290"/>
      <c r="M312" s="1291"/>
      <c r="N312" s="1291"/>
      <c r="O312" s="1291"/>
      <c r="P312" s="1291"/>
      <c r="Q312" s="1291"/>
      <c r="R312" s="1291"/>
      <c r="S312" s="1292"/>
    </row>
    <row r="313" spans="1:20" ht="16.5" thickBot="1" x14ac:dyDescent="0.3">
      <c r="A313" s="41" t="s">
        <v>26</v>
      </c>
      <c r="B313" s="42" t="s">
        <v>28</v>
      </c>
      <c r="C313" s="40" t="s">
        <v>24</v>
      </c>
      <c r="D313" s="40" t="s">
        <v>29</v>
      </c>
      <c r="E313" s="40" t="s">
        <v>347</v>
      </c>
      <c r="F313" s="40" t="s">
        <v>264</v>
      </c>
      <c r="G313" s="40" t="s">
        <v>263</v>
      </c>
      <c r="H313" s="40" t="s">
        <v>8</v>
      </c>
      <c r="I313" s="40" t="s">
        <v>349</v>
      </c>
      <c r="J313" s="40" t="s">
        <v>32</v>
      </c>
      <c r="K313" s="40" t="s">
        <v>33</v>
      </c>
      <c r="L313" s="40" t="s">
        <v>342</v>
      </c>
      <c r="M313" s="27" t="s">
        <v>343</v>
      </c>
      <c r="N313" s="40" t="s">
        <v>27</v>
      </c>
      <c r="O313" s="27"/>
      <c r="P313" s="167"/>
      <c r="Q313" s="60" t="s">
        <v>98</v>
      </c>
      <c r="S313" s="217" t="s">
        <v>164</v>
      </c>
      <c r="T313" s="30" t="s">
        <v>7</v>
      </c>
    </row>
    <row r="314" spans="1:20" ht="15.75" thickBot="1" x14ac:dyDescent="0.3">
      <c r="A314" s="605" t="s">
        <v>194</v>
      </c>
      <c r="B314" s="652">
        <v>415</v>
      </c>
      <c r="C314" s="37">
        <v>367</v>
      </c>
      <c r="D314" s="37"/>
      <c r="E314" s="37">
        <v>375</v>
      </c>
      <c r="F314" s="564">
        <v>357</v>
      </c>
      <c r="G314" s="557">
        <v>426</v>
      </c>
      <c r="H314" s="557">
        <v>400</v>
      </c>
      <c r="I314" s="37"/>
      <c r="J314" s="37">
        <v>379</v>
      </c>
      <c r="K314" s="564">
        <v>335</v>
      </c>
      <c r="L314" s="37">
        <v>360</v>
      </c>
      <c r="M314" s="37">
        <v>386</v>
      </c>
      <c r="N314" s="37"/>
      <c r="O314" s="37"/>
      <c r="P314" s="83">
        <f>SUM(B314:N314)</f>
        <v>3800</v>
      </c>
      <c r="Q314" s="67">
        <v>10</v>
      </c>
      <c r="S314" s="218">
        <f t="shared" ref="S314:S320" si="45">P314/Q314</f>
        <v>380</v>
      </c>
    </row>
    <row r="315" spans="1:20" ht="15" x14ac:dyDescent="0.25">
      <c r="A315" s="691" t="s">
        <v>363</v>
      </c>
      <c r="B315" s="548"/>
      <c r="C315" s="58">
        <v>274</v>
      </c>
      <c r="D315" s="58"/>
      <c r="E315" s="58">
        <v>267</v>
      </c>
      <c r="F315" s="538">
        <v>297</v>
      </c>
      <c r="G315" s="58"/>
      <c r="H315" s="58"/>
      <c r="I315" s="58"/>
      <c r="J315" s="58"/>
      <c r="K315" s="538">
        <v>283</v>
      </c>
      <c r="L315" s="58">
        <v>269</v>
      </c>
      <c r="M315" s="58"/>
      <c r="N315" s="58"/>
      <c r="O315" s="58"/>
      <c r="P315" s="84">
        <f t="shared" ref="P315:P320" si="46">SUM(B315:N315)</f>
        <v>1390</v>
      </c>
      <c r="Q315" s="82">
        <v>5</v>
      </c>
      <c r="S315" s="231">
        <f t="shared" si="45"/>
        <v>278</v>
      </c>
    </row>
    <row r="316" spans="1:20" ht="15" x14ac:dyDescent="0.25">
      <c r="A316" s="606" t="s">
        <v>215</v>
      </c>
      <c r="B316" s="341">
        <v>359</v>
      </c>
      <c r="C316" s="58"/>
      <c r="D316" s="58">
        <v>328</v>
      </c>
      <c r="E316" s="58"/>
      <c r="F316" s="58"/>
      <c r="G316" s="58"/>
      <c r="H316" s="58"/>
      <c r="I316" s="58">
        <v>321</v>
      </c>
      <c r="J316" s="58"/>
      <c r="K316" s="58"/>
      <c r="L316" s="58">
        <v>318</v>
      </c>
      <c r="M316" s="58">
        <v>327</v>
      </c>
      <c r="N316" s="58">
        <v>342</v>
      </c>
      <c r="O316" s="58"/>
      <c r="P316" s="84">
        <f t="shared" si="46"/>
        <v>1995</v>
      </c>
      <c r="Q316" s="82">
        <v>6</v>
      </c>
      <c r="S316" s="232">
        <f t="shared" si="45"/>
        <v>332.5</v>
      </c>
    </row>
    <row r="317" spans="1:20" ht="15" x14ac:dyDescent="0.25">
      <c r="A317" s="607" t="s">
        <v>237</v>
      </c>
      <c r="B317" s="305"/>
      <c r="C317" s="34"/>
      <c r="D317" s="34">
        <v>318</v>
      </c>
      <c r="E317" s="34">
        <v>307</v>
      </c>
      <c r="F317" s="34"/>
      <c r="G317" s="34">
        <v>335</v>
      </c>
      <c r="H317" s="34"/>
      <c r="I317" s="34">
        <v>305</v>
      </c>
      <c r="J317" s="34">
        <v>302</v>
      </c>
      <c r="K317" s="34"/>
      <c r="L317" s="34">
        <v>329</v>
      </c>
      <c r="M317" s="34">
        <v>317</v>
      </c>
      <c r="N317" s="34">
        <v>287</v>
      </c>
      <c r="O317" s="34"/>
      <c r="P317" s="721">
        <f t="shared" si="46"/>
        <v>2500</v>
      </c>
      <c r="Q317" s="720">
        <v>8</v>
      </c>
      <c r="S317" s="219">
        <f t="shared" si="45"/>
        <v>312.5</v>
      </c>
    </row>
    <row r="318" spans="1:20" ht="15" x14ac:dyDescent="0.25">
      <c r="A318" s="607" t="s">
        <v>217</v>
      </c>
      <c r="B318" s="305">
        <v>388</v>
      </c>
      <c r="C318" s="34">
        <v>321</v>
      </c>
      <c r="D318" s="34">
        <v>358</v>
      </c>
      <c r="E318" s="34">
        <v>326</v>
      </c>
      <c r="F318" s="34">
        <v>356</v>
      </c>
      <c r="G318" s="34">
        <v>336</v>
      </c>
      <c r="H318" s="34">
        <v>302</v>
      </c>
      <c r="I318" s="34">
        <v>334</v>
      </c>
      <c r="J318" s="34">
        <v>313</v>
      </c>
      <c r="K318" s="34">
        <v>298</v>
      </c>
      <c r="L318" s="34"/>
      <c r="M318" s="34"/>
      <c r="N318" s="34"/>
      <c r="O318" s="34"/>
      <c r="P318" s="721">
        <f t="shared" si="46"/>
        <v>3332</v>
      </c>
      <c r="Q318" s="720">
        <v>10</v>
      </c>
      <c r="S318" s="219">
        <f t="shared" si="45"/>
        <v>333.2</v>
      </c>
    </row>
    <row r="319" spans="1:20" ht="15" x14ac:dyDescent="0.25">
      <c r="A319" s="607" t="s">
        <v>204</v>
      </c>
      <c r="B319" s="561">
        <v>421</v>
      </c>
      <c r="C319" s="34"/>
      <c r="D319" s="34"/>
      <c r="E319" s="34"/>
      <c r="F319" s="46">
        <v>377</v>
      </c>
      <c r="G319" s="546">
        <v>415</v>
      </c>
      <c r="H319" s="34">
        <v>366</v>
      </c>
      <c r="I319" s="34"/>
      <c r="J319" s="546"/>
      <c r="K319" s="46">
        <v>362</v>
      </c>
      <c r="L319" s="34"/>
      <c r="M319" s="34"/>
      <c r="N319" s="34">
        <v>394</v>
      </c>
      <c r="O319" s="34"/>
      <c r="P319" s="721">
        <f t="shared" si="46"/>
        <v>2335</v>
      </c>
      <c r="Q319" s="720">
        <v>6</v>
      </c>
      <c r="S319" s="219">
        <f t="shared" si="45"/>
        <v>389.16666666666669</v>
      </c>
    </row>
    <row r="320" spans="1:20" ht="15.75" thickBot="1" x14ac:dyDescent="0.3">
      <c r="A320" s="608" t="s">
        <v>225</v>
      </c>
      <c r="B320" s="558"/>
      <c r="C320" s="559">
        <v>259</v>
      </c>
      <c r="D320" s="559">
        <v>311</v>
      </c>
      <c r="E320" s="559"/>
      <c r="F320" s="559"/>
      <c r="G320" s="559"/>
      <c r="H320" s="559">
        <v>262</v>
      </c>
      <c r="I320" s="559">
        <v>291</v>
      </c>
      <c r="J320" s="559">
        <v>258</v>
      </c>
      <c r="K320" s="559"/>
      <c r="L320" s="559"/>
      <c r="M320" s="559">
        <v>269</v>
      </c>
      <c r="N320" s="559"/>
      <c r="O320" s="559"/>
      <c r="P320" s="722">
        <f t="shared" si="46"/>
        <v>1650</v>
      </c>
      <c r="Q320" s="723">
        <v>6</v>
      </c>
      <c r="S320" s="233">
        <f t="shared" si="45"/>
        <v>275</v>
      </c>
    </row>
    <row r="321" spans="1:20" ht="19.5" thickBot="1" x14ac:dyDescent="0.35">
      <c r="H321" s="1302"/>
      <c r="I321" s="1302"/>
      <c r="J321" s="1302"/>
      <c r="K321" s="1302"/>
      <c r="L321" s="1302"/>
      <c r="M321" s="598"/>
      <c r="N321" s="598" t="s">
        <v>170</v>
      </c>
      <c r="O321" s="598"/>
      <c r="P321" s="613">
        <f>SUM(P314:P320)</f>
        <v>17002</v>
      </c>
      <c r="R321" s="20"/>
    </row>
    <row r="322" spans="1:20" ht="19.5" thickBot="1" x14ac:dyDescent="0.35"/>
    <row r="323" spans="1:20" ht="15.75" thickBot="1" x14ac:dyDescent="0.3">
      <c r="A323" s="2" t="s">
        <v>25</v>
      </c>
      <c r="B323" s="1289" t="s">
        <v>346</v>
      </c>
      <c r="C323" s="1290"/>
      <c r="D323" s="1290"/>
      <c r="E323" s="1290"/>
      <c r="F323" s="1290"/>
      <c r="G323" s="1290"/>
      <c r="H323" s="1290"/>
      <c r="I323" s="1290"/>
      <c r="J323" s="1290"/>
      <c r="K323" s="1290"/>
      <c r="L323" s="1290"/>
      <c r="M323" s="1291"/>
      <c r="N323" s="1291"/>
      <c r="O323" s="1291"/>
      <c r="P323" s="1291"/>
      <c r="Q323" s="1291"/>
      <c r="R323" s="1291"/>
      <c r="S323" s="1292"/>
    </row>
    <row r="324" spans="1:20" ht="16.5" thickBot="1" x14ac:dyDescent="0.3">
      <c r="A324" s="41" t="s">
        <v>27</v>
      </c>
      <c r="B324" s="40" t="s">
        <v>347</v>
      </c>
      <c r="C324" s="43" t="s">
        <v>264</v>
      </c>
      <c r="D324" s="40" t="s">
        <v>263</v>
      </c>
      <c r="E324" s="27" t="s">
        <v>8</v>
      </c>
      <c r="F324" s="40" t="s">
        <v>349</v>
      </c>
      <c r="G324" s="42" t="s">
        <v>32</v>
      </c>
      <c r="H324" s="40" t="s">
        <v>33</v>
      </c>
      <c r="I324" s="40" t="s">
        <v>368</v>
      </c>
      <c r="J324" s="40" t="s">
        <v>343</v>
      </c>
      <c r="K324" s="40" t="s">
        <v>28</v>
      </c>
      <c r="L324" s="40" t="s">
        <v>26</v>
      </c>
      <c r="M324" s="27" t="s">
        <v>24</v>
      </c>
      <c r="N324" s="40" t="s">
        <v>29</v>
      </c>
      <c r="O324" s="40"/>
      <c r="Q324" s="60" t="s">
        <v>98</v>
      </c>
      <c r="S324" s="217" t="s">
        <v>164</v>
      </c>
      <c r="T324" s="30" t="s">
        <v>48</v>
      </c>
    </row>
    <row r="325" spans="1:20" ht="15" x14ac:dyDescent="0.25">
      <c r="A325" s="605" t="s">
        <v>199</v>
      </c>
      <c r="B325" s="301">
        <v>349</v>
      </c>
      <c r="C325" s="37">
        <v>369</v>
      </c>
      <c r="D325" s="37"/>
      <c r="E325" s="100">
        <v>181</v>
      </c>
      <c r="F325" s="37">
        <v>385</v>
      </c>
      <c r="G325" s="37">
        <v>398</v>
      </c>
      <c r="H325" s="37">
        <v>346</v>
      </c>
      <c r="I325" s="37">
        <v>379</v>
      </c>
      <c r="J325" s="564">
        <v>346</v>
      </c>
      <c r="K325" s="37"/>
      <c r="L325" s="37">
        <v>370</v>
      </c>
      <c r="M325" s="37">
        <v>389</v>
      </c>
      <c r="N325" s="37">
        <v>341</v>
      </c>
      <c r="O325" s="37"/>
      <c r="P325" s="83">
        <f>SUM(B325:N325)</f>
        <v>3853</v>
      </c>
      <c r="Q325" s="67">
        <v>10.5</v>
      </c>
      <c r="S325" s="218">
        <f t="shared" ref="S325:S332" si="47">P325/Q325</f>
        <v>366.95238095238096</v>
      </c>
    </row>
    <row r="326" spans="1:20" ht="15" x14ac:dyDescent="0.25">
      <c r="A326" s="607" t="s">
        <v>226</v>
      </c>
      <c r="B326" s="305">
        <v>349</v>
      </c>
      <c r="C326" s="34">
        <v>378</v>
      </c>
      <c r="D326" s="46">
        <v>373</v>
      </c>
      <c r="E326" s="34">
        <v>350</v>
      </c>
      <c r="F326" s="46">
        <v>384</v>
      </c>
      <c r="G326" s="46">
        <v>390</v>
      </c>
      <c r="H326" s="34">
        <v>390</v>
      </c>
      <c r="I326" s="34">
        <v>384</v>
      </c>
      <c r="J326" s="34">
        <v>366</v>
      </c>
      <c r="K326" s="34">
        <v>375</v>
      </c>
      <c r="L326" s="34">
        <v>368</v>
      </c>
      <c r="M326" s="34">
        <v>367</v>
      </c>
      <c r="N326" s="34">
        <v>357</v>
      </c>
      <c r="O326" s="34"/>
      <c r="P326" s="721">
        <f t="shared" ref="P326:P332" si="48">SUM(B326:N326)</f>
        <v>4831</v>
      </c>
      <c r="Q326" s="720">
        <v>13</v>
      </c>
      <c r="S326" s="219">
        <f t="shared" si="47"/>
        <v>371.61538461538464</v>
      </c>
    </row>
    <row r="327" spans="1:20" ht="15" x14ac:dyDescent="0.25">
      <c r="A327" s="607" t="s">
        <v>220</v>
      </c>
      <c r="B327" s="305"/>
      <c r="C327" s="34"/>
      <c r="D327" s="46">
        <v>376</v>
      </c>
      <c r="E327" s="103">
        <v>173</v>
      </c>
      <c r="F327" s="46">
        <v>364</v>
      </c>
      <c r="G327" s="46">
        <v>372</v>
      </c>
      <c r="H327" s="546">
        <v>403</v>
      </c>
      <c r="I327" s="34"/>
      <c r="J327" s="34">
        <v>346</v>
      </c>
      <c r="K327" s="34"/>
      <c r="L327" s="34"/>
      <c r="M327" s="34"/>
      <c r="N327" s="34"/>
      <c r="O327" s="34"/>
      <c r="P327" s="721">
        <f t="shared" si="48"/>
        <v>2034</v>
      </c>
      <c r="Q327" s="720">
        <v>5.5</v>
      </c>
      <c r="S327" s="219">
        <f t="shared" si="47"/>
        <v>369.81818181818181</v>
      </c>
    </row>
    <row r="328" spans="1:20" ht="15" x14ac:dyDescent="0.25">
      <c r="A328" s="606" t="s">
        <v>306</v>
      </c>
      <c r="B328" s="341"/>
      <c r="C328" s="58"/>
      <c r="D328" s="58"/>
      <c r="E328" s="58"/>
      <c r="F328" s="58"/>
      <c r="G328" s="538"/>
      <c r="H328" s="58"/>
      <c r="I328" s="58"/>
      <c r="J328" s="58"/>
      <c r="K328" s="58"/>
      <c r="L328" s="58"/>
      <c r="M328" s="58"/>
      <c r="N328" s="58">
        <v>337</v>
      </c>
      <c r="O328" s="58"/>
      <c r="P328" s="84">
        <f t="shared" si="48"/>
        <v>337</v>
      </c>
      <c r="Q328" s="82">
        <v>1</v>
      </c>
      <c r="S328" s="232">
        <f t="shared" si="47"/>
        <v>337</v>
      </c>
    </row>
    <row r="329" spans="1:20" ht="15" x14ac:dyDescent="0.25">
      <c r="A329" s="607" t="s">
        <v>214</v>
      </c>
      <c r="B329" s="561">
        <v>413</v>
      </c>
      <c r="C329" s="34"/>
      <c r="D329" s="34"/>
      <c r="E329" s="546"/>
      <c r="F329" s="546"/>
      <c r="G329" s="46"/>
      <c r="H329" s="34"/>
      <c r="I329" s="546">
        <v>404</v>
      </c>
      <c r="J329" s="34"/>
      <c r="K329" s="34"/>
      <c r="L329" s="34"/>
      <c r="M329" s="34"/>
      <c r="N329" s="103">
        <v>197</v>
      </c>
      <c r="O329" s="34"/>
      <c r="P329" s="721">
        <f t="shared" si="48"/>
        <v>1014</v>
      </c>
      <c r="Q329" s="720">
        <v>2.5</v>
      </c>
      <c r="S329" s="219">
        <f t="shared" si="47"/>
        <v>405.6</v>
      </c>
    </row>
    <row r="330" spans="1:20" ht="15" x14ac:dyDescent="0.25">
      <c r="A330" s="607" t="s">
        <v>234</v>
      </c>
      <c r="B330" s="305">
        <v>366</v>
      </c>
      <c r="C330" s="34">
        <v>351</v>
      </c>
      <c r="D330" s="34">
        <v>353</v>
      </c>
      <c r="E330" s="34">
        <v>353</v>
      </c>
      <c r="F330" s="34">
        <v>365</v>
      </c>
      <c r="G330" s="46"/>
      <c r="H330" s="546">
        <v>458</v>
      </c>
      <c r="I330" s="34"/>
      <c r="J330" s="34"/>
      <c r="K330" s="34">
        <v>383</v>
      </c>
      <c r="L330" s="34">
        <v>363</v>
      </c>
      <c r="M330" s="546">
        <v>408</v>
      </c>
      <c r="N330" s="103">
        <v>197</v>
      </c>
      <c r="O330" s="34"/>
      <c r="P330" s="721">
        <f t="shared" si="48"/>
        <v>3597</v>
      </c>
      <c r="Q330" s="720">
        <v>9.5</v>
      </c>
      <c r="S330" s="219">
        <f t="shared" si="47"/>
        <v>378.63157894736844</v>
      </c>
    </row>
    <row r="331" spans="1:20" ht="15" x14ac:dyDescent="0.25">
      <c r="A331" s="607" t="s">
        <v>216</v>
      </c>
      <c r="B331" s="561"/>
      <c r="C331" s="34"/>
      <c r="D331" s="34"/>
      <c r="E331" s="34"/>
      <c r="F331" s="34"/>
      <c r="G331" s="46"/>
      <c r="H331" s="34"/>
      <c r="I331" s="34"/>
      <c r="J331" s="34"/>
      <c r="K331" s="34">
        <v>397</v>
      </c>
      <c r="L331" s="34"/>
      <c r="M331" s="34"/>
      <c r="N331" s="34"/>
      <c r="O331" s="34"/>
      <c r="P331" s="721">
        <f t="shared" si="48"/>
        <v>397</v>
      </c>
      <c r="Q331" s="720">
        <v>1</v>
      </c>
      <c r="S331" s="219">
        <f t="shared" si="47"/>
        <v>397</v>
      </c>
    </row>
    <row r="332" spans="1:20" ht="15.75" thickBot="1" x14ac:dyDescent="0.3">
      <c r="A332" s="609" t="s">
        <v>227</v>
      </c>
      <c r="B332" s="309"/>
      <c r="C332" s="38">
        <v>353</v>
      </c>
      <c r="D332" s="38">
        <v>389</v>
      </c>
      <c r="E332" s="38">
        <v>381</v>
      </c>
      <c r="F332" s="562"/>
      <c r="G332" s="543">
        <v>371</v>
      </c>
      <c r="H332" s="38"/>
      <c r="I332" s="38">
        <v>379</v>
      </c>
      <c r="J332" s="38">
        <v>372</v>
      </c>
      <c r="K332" s="38">
        <v>362</v>
      </c>
      <c r="L332" s="38">
        <v>374</v>
      </c>
      <c r="M332" s="38">
        <v>383</v>
      </c>
      <c r="N332" s="38"/>
      <c r="O332" s="38"/>
      <c r="P332" s="112">
        <f t="shared" si="48"/>
        <v>3364</v>
      </c>
      <c r="Q332" s="85">
        <v>9</v>
      </c>
      <c r="S332" s="220">
        <f t="shared" si="47"/>
        <v>373.77777777777777</v>
      </c>
    </row>
    <row r="333" spans="1:20" ht="19.5" thickBot="1" x14ac:dyDescent="0.35">
      <c r="H333" s="1302"/>
      <c r="I333" s="1302"/>
      <c r="J333" s="1302"/>
      <c r="K333" s="1302"/>
      <c r="L333" s="1302"/>
      <c r="M333" s="598"/>
      <c r="N333" s="598" t="s">
        <v>170</v>
      </c>
      <c r="O333" s="598"/>
      <c r="P333" s="613">
        <f>SUM(P325:P332)</f>
        <v>19427</v>
      </c>
      <c r="R333" s="20"/>
    </row>
    <row r="334" spans="1:20" ht="19.5" thickBot="1" x14ac:dyDescent="0.35"/>
    <row r="335" spans="1:20" ht="15.75" thickBot="1" x14ac:dyDescent="0.3">
      <c r="A335" s="2" t="s">
        <v>25</v>
      </c>
      <c r="B335" s="1289" t="s">
        <v>346</v>
      </c>
      <c r="C335" s="1290"/>
      <c r="D335" s="1290"/>
      <c r="E335" s="1290"/>
      <c r="F335" s="1290"/>
      <c r="G335" s="1290"/>
      <c r="H335" s="1290"/>
      <c r="I335" s="1290"/>
      <c r="J335" s="1290"/>
      <c r="K335" s="1290"/>
      <c r="L335" s="1290"/>
      <c r="M335" s="1291"/>
      <c r="N335" s="1291"/>
      <c r="O335" s="1291"/>
      <c r="P335" s="1291"/>
      <c r="Q335" s="1291"/>
      <c r="R335" s="1291"/>
      <c r="S335" s="1292"/>
    </row>
    <row r="336" spans="1:20" ht="16.5" thickBot="1" x14ac:dyDescent="0.3">
      <c r="A336" s="41" t="s">
        <v>29</v>
      </c>
      <c r="B336" s="43" t="s">
        <v>24</v>
      </c>
      <c r="C336" s="40" t="s">
        <v>32</v>
      </c>
      <c r="D336" s="40" t="s">
        <v>26</v>
      </c>
      <c r="E336" s="27" t="s">
        <v>33</v>
      </c>
      <c r="F336" s="40" t="s">
        <v>347</v>
      </c>
      <c r="G336" s="40" t="s">
        <v>342</v>
      </c>
      <c r="H336" s="40" t="s">
        <v>264</v>
      </c>
      <c r="I336" s="40" t="s">
        <v>343</v>
      </c>
      <c r="J336" s="40" t="s">
        <v>8</v>
      </c>
      <c r="K336" s="40" t="s">
        <v>28</v>
      </c>
      <c r="L336" s="40" t="s">
        <v>349</v>
      </c>
      <c r="M336" s="27" t="s">
        <v>27</v>
      </c>
      <c r="N336" s="603" t="s">
        <v>263</v>
      </c>
      <c r="O336" s="27"/>
      <c r="P336" s="133"/>
      <c r="Q336" s="60" t="s">
        <v>98</v>
      </c>
      <c r="S336" s="217" t="s">
        <v>164</v>
      </c>
    </row>
    <row r="337" spans="1:20" ht="15" x14ac:dyDescent="0.25">
      <c r="A337" s="601" t="s">
        <v>202</v>
      </c>
      <c r="B337" s="301">
        <v>311</v>
      </c>
      <c r="C337" s="37">
        <v>332</v>
      </c>
      <c r="D337" s="37">
        <v>369</v>
      </c>
      <c r="E337" s="37">
        <v>343</v>
      </c>
      <c r="F337" s="37">
        <v>350</v>
      </c>
      <c r="G337" s="37">
        <v>370</v>
      </c>
      <c r="H337" s="37">
        <v>341</v>
      </c>
      <c r="I337" s="37">
        <v>341</v>
      </c>
      <c r="J337" s="37">
        <v>353</v>
      </c>
      <c r="K337" s="37">
        <v>318</v>
      </c>
      <c r="L337" s="37">
        <v>342</v>
      </c>
      <c r="M337" s="37">
        <v>336</v>
      </c>
      <c r="N337" s="37">
        <v>367</v>
      </c>
      <c r="O337" s="610"/>
      <c r="P337" s="614">
        <f>SUM(B337:N337)</f>
        <v>4473</v>
      </c>
      <c r="Q337" s="614">
        <v>13</v>
      </c>
      <c r="S337" s="218">
        <f>P337/Q337</f>
        <v>344.07692307692309</v>
      </c>
      <c r="T337" s="30" t="s">
        <v>49</v>
      </c>
    </row>
    <row r="338" spans="1:20" ht="15" x14ac:dyDescent="0.25">
      <c r="A338" s="591" t="s">
        <v>197</v>
      </c>
      <c r="B338" s="305">
        <v>340</v>
      </c>
      <c r="C338" s="34">
        <v>377</v>
      </c>
      <c r="D338" s="34">
        <v>337</v>
      </c>
      <c r="E338" s="34">
        <v>314</v>
      </c>
      <c r="F338" s="34">
        <v>352</v>
      </c>
      <c r="G338" s="34">
        <v>338</v>
      </c>
      <c r="H338" s="546">
        <v>401</v>
      </c>
      <c r="I338" s="34">
        <v>284</v>
      </c>
      <c r="J338" s="34">
        <v>336</v>
      </c>
      <c r="K338" s="34">
        <v>348</v>
      </c>
      <c r="L338" s="34">
        <v>351</v>
      </c>
      <c r="M338" s="34">
        <v>280</v>
      </c>
      <c r="N338" s="34">
        <v>339</v>
      </c>
      <c r="O338" s="611"/>
      <c r="P338" s="595">
        <f>SUM(B338:N338)</f>
        <v>4397</v>
      </c>
      <c r="Q338" s="595">
        <v>13</v>
      </c>
      <c r="S338" s="219">
        <f>P338/Q338</f>
        <v>338.23076923076923</v>
      </c>
    </row>
    <row r="339" spans="1:20" ht="15" x14ac:dyDescent="0.25">
      <c r="A339" s="591" t="s">
        <v>207</v>
      </c>
      <c r="B339" s="305">
        <v>283</v>
      </c>
      <c r="C339" s="34">
        <v>307</v>
      </c>
      <c r="D339" s="34">
        <v>316</v>
      </c>
      <c r="E339" s="34">
        <v>284</v>
      </c>
      <c r="F339" s="34">
        <v>301</v>
      </c>
      <c r="G339" s="34">
        <v>266</v>
      </c>
      <c r="H339" s="34">
        <v>301</v>
      </c>
      <c r="I339" s="34">
        <v>280</v>
      </c>
      <c r="J339" s="34">
        <v>337</v>
      </c>
      <c r="K339" s="34">
        <v>298</v>
      </c>
      <c r="L339" s="34">
        <v>306</v>
      </c>
      <c r="M339" s="34">
        <v>276</v>
      </c>
      <c r="N339" s="34">
        <v>320</v>
      </c>
      <c r="O339" s="611"/>
      <c r="P339" s="595">
        <f>SUM(B339:N339)</f>
        <v>3875</v>
      </c>
      <c r="Q339" s="595">
        <v>13</v>
      </c>
      <c r="S339" s="219">
        <f>P339/Q339</f>
        <v>298.07692307692309</v>
      </c>
      <c r="T339" s="117"/>
    </row>
    <row r="340" spans="1:20" ht="15.75" thickBot="1" x14ac:dyDescent="0.3">
      <c r="A340" s="592" t="s">
        <v>201</v>
      </c>
      <c r="B340" s="309">
        <v>358</v>
      </c>
      <c r="C340" s="38">
        <v>379</v>
      </c>
      <c r="D340" s="38">
        <v>362</v>
      </c>
      <c r="E340" s="38">
        <v>313</v>
      </c>
      <c r="F340" s="38">
        <v>376</v>
      </c>
      <c r="G340" s="38">
        <v>329</v>
      </c>
      <c r="H340" s="38">
        <v>349</v>
      </c>
      <c r="I340" s="38">
        <v>333</v>
      </c>
      <c r="J340" s="38">
        <v>376</v>
      </c>
      <c r="K340" s="38">
        <v>348</v>
      </c>
      <c r="L340" s="38">
        <v>357</v>
      </c>
      <c r="M340" s="38">
        <v>374</v>
      </c>
      <c r="N340" s="38">
        <v>351</v>
      </c>
      <c r="O340" s="612"/>
      <c r="P340" s="596">
        <f>SUM(B340:N340)</f>
        <v>4605</v>
      </c>
      <c r="Q340" s="596">
        <v>13</v>
      </c>
      <c r="S340" s="220">
        <f>P340/Q340</f>
        <v>354.23076923076923</v>
      </c>
    </row>
    <row r="341" spans="1:20" ht="19.5" thickBot="1" x14ac:dyDescent="0.35">
      <c r="H341" s="1302"/>
      <c r="I341" s="1302"/>
      <c r="J341" s="1302"/>
      <c r="K341" s="1302"/>
      <c r="L341" s="1302"/>
      <c r="M341" s="598"/>
      <c r="N341" s="598" t="s">
        <v>170</v>
      </c>
      <c r="O341" s="598"/>
      <c r="P341" s="613">
        <f>SUM(P337:P340)</f>
        <v>17350</v>
      </c>
      <c r="R341" s="20"/>
    </row>
    <row r="342" spans="1:20" ht="19.5" thickBot="1" x14ac:dyDescent="0.35"/>
    <row r="343" spans="1:20" ht="15.75" thickBot="1" x14ac:dyDescent="0.3">
      <c r="A343" s="2" t="s">
        <v>25</v>
      </c>
      <c r="B343" s="1289" t="s">
        <v>346</v>
      </c>
      <c r="C343" s="1290"/>
      <c r="D343" s="1290"/>
      <c r="E343" s="1290"/>
      <c r="F343" s="1290"/>
      <c r="G343" s="1290"/>
      <c r="H343" s="1290"/>
      <c r="I343" s="1290"/>
      <c r="J343" s="1290"/>
      <c r="K343" s="1290"/>
      <c r="L343" s="1290"/>
      <c r="M343" s="1291"/>
      <c r="N343" s="1291"/>
      <c r="O343" s="1291"/>
      <c r="P343" s="1291"/>
      <c r="Q343" s="1291"/>
      <c r="R343" s="1291"/>
      <c r="S343" s="1292"/>
    </row>
    <row r="344" spans="1:20" ht="16.5" thickBot="1" x14ac:dyDescent="0.3">
      <c r="A344" s="41" t="s">
        <v>33</v>
      </c>
      <c r="B344" s="27" t="s">
        <v>8</v>
      </c>
      <c r="C344" s="40" t="s">
        <v>349</v>
      </c>
      <c r="D344" s="43" t="s">
        <v>32</v>
      </c>
      <c r="E344" s="40" t="s">
        <v>29</v>
      </c>
      <c r="F344" s="42" t="s">
        <v>342</v>
      </c>
      <c r="G344" s="40" t="s">
        <v>343</v>
      </c>
      <c r="H344" s="33" t="s">
        <v>27</v>
      </c>
      <c r="I344" s="3" t="s">
        <v>28</v>
      </c>
      <c r="J344" s="33" t="s">
        <v>24</v>
      </c>
      <c r="K344" s="3" t="s">
        <v>26</v>
      </c>
      <c r="L344" s="33" t="s">
        <v>347</v>
      </c>
      <c r="M344" s="5" t="s">
        <v>372</v>
      </c>
      <c r="N344" s="33" t="s">
        <v>263</v>
      </c>
      <c r="O344" s="33"/>
      <c r="Q344" s="60" t="s">
        <v>98</v>
      </c>
      <c r="S344" s="217" t="s">
        <v>164</v>
      </c>
    </row>
    <row r="345" spans="1:20" ht="15" x14ac:dyDescent="0.25">
      <c r="A345" s="601" t="s">
        <v>230</v>
      </c>
      <c r="B345" s="724"/>
      <c r="C345" s="301"/>
      <c r="D345" s="37"/>
      <c r="E345" s="37"/>
      <c r="F345" s="37"/>
      <c r="G345" s="37">
        <v>357</v>
      </c>
      <c r="H345" s="37">
        <v>373</v>
      </c>
      <c r="I345" s="37">
        <v>334</v>
      </c>
      <c r="J345" s="37"/>
      <c r="K345" s="37"/>
      <c r="L345" s="37"/>
      <c r="M345" s="37"/>
      <c r="N345" s="37">
        <v>329</v>
      </c>
      <c r="O345" s="419"/>
      <c r="P345" s="614">
        <f>SUM(B345:N345)</f>
        <v>1393</v>
      </c>
      <c r="Q345" s="614">
        <v>4</v>
      </c>
      <c r="S345" s="218">
        <f t="shared" ref="S345:S351" si="49">P345/Q345</f>
        <v>348.25</v>
      </c>
      <c r="T345" s="30" t="s">
        <v>50</v>
      </c>
    </row>
    <row r="346" spans="1:20" ht="15" x14ac:dyDescent="0.25">
      <c r="A346" s="591" t="s">
        <v>195</v>
      </c>
      <c r="B346" s="725">
        <v>365</v>
      </c>
      <c r="C346" s="305">
        <v>333</v>
      </c>
      <c r="D346" s="34">
        <v>384</v>
      </c>
      <c r="E346" s="34"/>
      <c r="F346" s="34">
        <v>383</v>
      </c>
      <c r="G346" s="34">
        <v>350</v>
      </c>
      <c r="H346" s="34">
        <v>353</v>
      </c>
      <c r="I346" s="34"/>
      <c r="J346" s="34">
        <v>350</v>
      </c>
      <c r="K346" s="34">
        <v>358</v>
      </c>
      <c r="L346" s="34"/>
      <c r="M346" s="34">
        <v>366</v>
      </c>
      <c r="N346" s="34"/>
      <c r="O346" s="36"/>
      <c r="P346" s="595">
        <f>SUM(B346:N346)</f>
        <v>3242</v>
      </c>
      <c r="Q346" s="595">
        <v>9</v>
      </c>
      <c r="S346" s="219">
        <f t="shared" si="49"/>
        <v>360.22222222222223</v>
      </c>
    </row>
    <row r="347" spans="1:20" ht="15" x14ac:dyDescent="0.25">
      <c r="A347" s="591" t="s">
        <v>284</v>
      </c>
      <c r="B347" s="725"/>
      <c r="C347" s="305"/>
      <c r="D347" s="34"/>
      <c r="E347" s="34">
        <v>324</v>
      </c>
      <c r="F347" s="34"/>
      <c r="G347" s="34"/>
      <c r="H347" s="34"/>
      <c r="I347" s="34"/>
      <c r="J347" s="34"/>
      <c r="K347" s="34"/>
      <c r="L347" s="34">
        <v>323</v>
      </c>
      <c r="M347" s="34"/>
      <c r="N347" s="34">
        <v>372</v>
      </c>
      <c r="O347" s="36"/>
      <c r="P347" s="595">
        <f t="shared" ref="P347:P351" si="50">SUM(B347:N347)</f>
        <v>1019</v>
      </c>
      <c r="Q347" s="595">
        <v>3</v>
      </c>
      <c r="S347" s="219">
        <f t="shared" si="49"/>
        <v>339.66666666666669</v>
      </c>
    </row>
    <row r="348" spans="1:20" ht="15" x14ac:dyDescent="0.25">
      <c r="A348" s="591" t="s">
        <v>211</v>
      </c>
      <c r="B348" s="725">
        <v>326</v>
      </c>
      <c r="C348" s="305">
        <v>344</v>
      </c>
      <c r="D348" s="34"/>
      <c r="E348" s="34">
        <v>336</v>
      </c>
      <c r="F348" s="34"/>
      <c r="G348" s="34"/>
      <c r="H348" s="34">
        <v>339</v>
      </c>
      <c r="I348" s="34">
        <v>350</v>
      </c>
      <c r="J348" s="34">
        <v>359</v>
      </c>
      <c r="K348" s="34"/>
      <c r="L348" s="34">
        <v>345</v>
      </c>
      <c r="M348" s="34">
        <v>343</v>
      </c>
      <c r="N348" s="34"/>
      <c r="O348" s="36"/>
      <c r="P348" s="595">
        <f t="shared" si="50"/>
        <v>2742</v>
      </c>
      <c r="Q348" s="595">
        <v>8</v>
      </c>
      <c r="S348" s="219">
        <f t="shared" si="49"/>
        <v>342.75</v>
      </c>
      <c r="T348" s="117"/>
    </row>
    <row r="349" spans="1:20" ht="15" x14ac:dyDescent="0.25">
      <c r="A349" s="590" t="s">
        <v>294</v>
      </c>
      <c r="B349" s="726">
        <v>335</v>
      </c>
      <c r="C349" s="341"/>
      <c r="D349" s="58">
        <v>346</v>
      </c>
      <c r="E349" s="58">
        <v>332</v>
      </c>
      <c r="F349" s="58">
        <v>363</v>
      </c>
      <c r="G349" s="58">
        <v>328</v>
      </c>
      <c r="H349" s="58"/>
      <c r="I349" s="58">
        <v>376</v>
      </c>
      <c r="J349" s="58">
        <v>368</v>
      </c>
      <c r="K349" s="58">
        <v>314</v>
      </c>
      <c r="L349" s="58">
        <v>348</v>
      </c>
      <c r="M349" s="58">
        <v>341</v>
      </c>
      <c r="N349" s="58">
        <v>317</v>
      </c>
      <c r="O349" s="59"/>
      <c r="P349" s="594">
        <f t="shared" si="50"/>
        <v>3768</v>
      </c>
      <c r="Q349" s="594">
        <v>11</v>
      </c>
      <c r="S349" s="232">
        <f t="shared" si="49"/>
        <v>342.54545454545456</v>
      </c>
    </row>
    <row r="350" spans="1:20" ht="15" x14ac:dyDescent="0.25">
      <c r="A350" s="590" t="s">
        <v>231</v>
      </c>
      <c r="B350" s="726">
        <v>375</v>
      </c>
      <c r="C350" s="341">
        <v>311</v>
      </c>
      <c r="D350" s="58">
        <v>300</v>
      </c>
      <c r="E350" s="58"/>
      <c r="F350" s="58">
        <v>327</v>
      </c>
      <c r="G350" s="58"/>
      <c r="H350" s="58"/>
      <c r="I350" s="58"/>
      <c r="J350" s="58">
        <v>329</v>
      </c>
      <c r="K350" s="58">
        <v>282</v>
      </c>
      <c r="L350" s="58">
        <v>333</v>
      </c>
      <c r="M350" s="58"/>
      <c r="N350" s="58">
        <v>347</v>
      </c>
      <c r="O350" s="59"/>
      <c r="P350" s="594">
        <f t="shared" si="50"/>
        <v>2604</v>
      </c>
      <c r="Q350" s="594">
        <v>8</v>
      </c>
      <c r="S350" s="232">
        <f t="shared" si="49"/>
        <v>325.5</v>
      </c>
    </row>
    <row r="351" spans="1:20" ht="15.75" thickBot="1" x14ac:dyDescent="0.3">
      <c r="A351" s="604" t="s">
        <v>208</v>
      </c>
      <c r="B351" s="727"/>
      <c r="C351" s="558">
        <v>390</v>
      </c>
      <c r="D351" s="559">
        <v>374</v>
      </c>
      <c r="E351" s="559">
        <v>342</v>
      </c>
      <c r="F351" s="559">
        <v>367</v>
      </c>
      <c r="G351" s="559">
        <v>373</v>
      </c>
      <c r="H351" s="559">
        <v>380</v>
      </c>
      <c r="I351" s="559">
        <v>396</v>
      </c>
      <c r="J351" s="559"/>
      <c r="K351" s="559">
        <v>361</v>
      </c>
      <c r="L351" s="559"/>
      <c r="M351" s="559">
        <v>392</v>
      </c>
      <c r="N351" s="559"/>
      <c r="O351" s="560"/>
      <c r="P351" s="615">
        <f t="shared" si="50"/>
        <v>3375</v>
      </c>
      <c r="Q351" s="615">
        <v>9</v>
      </c>
      <c r="S351" s="233">
        <f t="shared" si="49"/>
        <v>375</v>
      </c>
    </row>
    <row r="352" spans="1:20" ht="19.5" thickBot="1" x14ac:dyDescent="0.35">
      <c r="H352" s="1302"/>
      <c r="I352" s="1302"/>
      <c r="J352" s="1302"/>
      <c r="K352" s="1302"/>
      <c r="L352" s="1302"/>
      <c r="M352" s="598"/>
      <c r="N352" s="598" t="s">
        <v>170</v>
      </c>
      <c r="O352" s="598"/>
      <c r="P352" s="613">
        <f>SUM(P345:P351)</f>
        <v>18143</v>
      </c>
      <c r="R352" s="20"/>
    </row>
    <row r="353" spans="1:20" ht="19.5" thickBot="1" x14ac:dyDescent="0.35"/>
    <row r="354" spans="1:20" ht="15.75" thickBot="1" x14ac:dyDescent="0.3">
      <c r="A354" s="2" t="s">
        <v>25</v>
      </c>
      <c r="B354" s="1289" t="s">
        <v>346</v>
      </c>
      <c r="C354" s="1290"/>
      <c r="D354" s="1290"/>
      <c r="E354" s="1290"/>
      <c r="F354" s="1290"/>
      <c r="G354" s="1290"/>
      <c r="H354" s="1290"/>
      <c r="I354" s="1290"/>
      <c r="J354" s="1290"/>
      <c r="K354" s="1290"/>
      <c r="L354" s="1290"/>
      <c r="M354" s="1291"/>
      <c r="N354" s="1291"/>
      <c r="O354" s="1291"/>
      <c r="P354" s="1291"/>
      <c r="Q354" s="1291"/>
      <c r="R354" s="1291"/>
      <c r="S354" s="1292"/>
    </row>
    <row r="355" spans="1:20" ht="16.5" thickBot="1" x14ac:dyDescent="0.3">
      <c r="A355" s="41" t="s">
        <v>8</v>
      </c>
      <c r="B355" s="40" t="s">
        <v>33</v>
      </c>
      <c r="C355" s="27" t="s">
        <v>342</v>
      </c>
      <c r="D355" s="40" t="s">
        <v>343</v>
      </c>
      <c r="E355" s="40" t="s">
        <v>27</v>
      </c>
      <c r="F355" s="42" t="s">
        <v>28</v>
      </c>
      <c r="G355" s="40" t="s">
        <v>24</v>
      </c>
      <c r="H355" s="40" t="s">
        <v>26</v>
      </c>
      <c r="I355" s="40" t="s">
        <v>347</v>
      </c>
      <c r="J355" s="40" t="s">
        <v>264</v>
      </c>
      <c r="K355" s="40" t="s">
        <v>29</v>
      </c>
      <c r="L355" s="40" t="s">
        <v>349</v>
      </c>
      <c r="M355" s="27" t="s">
        <v>263</v>
      </c>
      <c r="N355" s="40" t="s">
        <v>32</v>
      </c>
      <c r="O355" s="27"/>
      <c r="P355" s="167"/>
      <c r="Q355" s="60" t="s">
        <v>98</v>
      </c>
      <c r="S355" s="217" t="s">
        <v>164</v>
      </c>
      <c r="T355" s="30">
        <v>8</v>
      </c>
    </row>
    <row r="356" spans="1:20" ht="15" x14ac:dyDescent="0.25">
      <c r="A356" s="605" t="s">
        <v>192</v>
      </c>
      <c r="B356" s="683">
        <v>400</v>
      </c>
      <c r="C356" s="564">
        <v>378</v>
      </c>
      <c r="D356" s="37">
        <v>376</v>
      </c>
      <c r="E356" s="37">
        <v>360</v>
      </c>
      <c r="F356" s="557">
        <v>410</v>
      </c>
      <c r="G356" s="557">
        <v>409</v>
      </c>
      <c r="H356" s="564">
        <v>360</v>
      </c>
      <c r="I356" s="564">
        <v>370</v>
      </c>
      <c r="J356" s="564">
        <v>374</v>
      </c>
      <c r="K356" s="565">
        <v>363</v>
      </c>
      <c r="L356" s="564">
        <v>386</v>
      </c>
      <c r="M356" s="564">
        <v>372</v>
      </c>
      <c r="N356" s="564">
        <v>363</v>
      </c>
      <c r="O356" s="564"/>
      <c r="P356" s="83">
        <f>SUM(B356:N356)</f>
        <v>4921</v>
      </c>
      <c r="Q356" s="67">
        <v>13</v>
      </c>
      <c r="S356" s="218">
        <f>P356/Q356</f>
        <v>378.53846153846155</v>
      </c>
    </row>
    <row r="357" spans="1:20" ht="15" x14ac:dyDescent="0.25">
      <c r="A357" s="607" t="s">
        <v>190</v>
      </c>
      <c r="B357" s="342">
        <v>394</v>
      </c>
      <c r="C357" s="46">
        <v>378</v>
      </c>
      <c r="D357" s="546"/>
      <c r="E357" s="546">
        <v>415</v>
      </c>
      <c r="F357" s="546">
        <v>420</v>
      </c>
      <c r="G357" s="46">
        <v>354</v>
      </c>
      <c r="H357" s="46">
        <v>389</v>
      </c>
      <c r="I357" s="46">
        <v>373</v>
      </c>
      <c r="J357" s="46">
        <v>382</v>
      </c>
      <c r="K357" s="703">
        <v>397</v>
      </c>
      <c r="L357" s="546">
        <v>417</v>
      </c>
      <c r="M357" s="46">
        <v>367</v>
      </c>
      <c r="N357" s="46">
        <v>382</v>
      </c>
      <c r="O357" s="46"/>
      <c r="P357" s="721">
        <f t="shared" ref="P357:P363" si="51">SUM(B357:N357)</f>
        <v>4668</v>
      </c>
      <c r="Q357" s="720">
        <v>12</v>
      </c>
      <c r="S357" s="219">
        <f>P357/Q357</f>
        <v>389</v>
      </c>
    </row>
    <row r="358" spans="1:20" ht="15" x14ac:dyDescent="0.25">
      <c r="A358" s="607" t="s">
        <v>193</v>
      </c>
      <c r="B358" s="342">
        <v>368</v>
      </c>
      <c r="C358" s="46">
        <v>389</v>
      </c>
      <c r="D358" s="396">
        <v>385</v>
      </c>
      <c r="E358" s="34">
        <v>359</v>
      </c>
      <c r="F358" s="546">
        <v>407</v>
      </c>
      <c r="G358" s="46">
        <v>385</v>
      </c>
      <c r="H358" s="46">
        <v>371</v>
      </c>
      <c r="I358" s="46">
        <v>364</v>
      </c>
      <c r="J358" s="46">
        <v>376</v>
      </c>
      <c r="K358" s="11">
        <v>373</v>
      </c>
      <c r="L358" s="546">
        <v>404</v>
      </c>
      <c r="M358" s="46">
        <v>376</v>
      </c>
      <c r="N358" s="46">
        <v>353</v>
      </c>
      <c r="O358" s="46"/>
      <c r="P358" s="721">
        <f t="shared" si="51"/>
        <v>4910</v>
      </c>
      <c r="Q358" s="720">
        <v>13</v>
      </c>
      <c r="S358" s="219">
        <f>P358/Q358</f>
        <v>377.69230769230768</v>
      </c>
    </row>
    <row r="359" spans="1:20" ht="15" x14ac:dyDescent="0.25">
      <c r="A359" s="607" t="s">
        <v>282</v>
      </c>
      <c r="B359" s="693">
        <v>176</v>
      </c>
      <c r="C359" s="46">
        <v>361</v>
      </c>
      <c r="D359" s="46">
        <v>336</v>
      </c>
      <c r="E359" s="34">
        <v>356</v>
      </c>
      <c r="F359" s="46">
        <v>383</v>
      </c>
      <c r="G359" s="46">
        <v>348</v>
      </c>
      <c r="H359" s="46">
        <v>316</v>
      </c>
      <c r="I359" s="546"/>
      <c r="J359" s="46"/>
      <c r="K359" s="11"/>
      <c r="L359" s="46"/>
      <c r="M359" s="46">
        <v>362</v>
      </c>
      <c r="N359" s="46"/>
      <c r="O359" s="46"/>
      <c r="P359" s="721">
        <f t="shared" si="51"/>
        <v>2638</v>
      </c>
      <c r="Q359" s="720">
        <v>7.5</v>
      </c>
      <c r="S359" s="219">
        <f t="shared" ref="S359" si="52">P359/Q359</f>
        <v>351.73333333333335</v>
      </c>
    </row>
    <row r="360" spans="1:20" ht="15" x14ac:dyDescent="0.25">
      <c r="A360" s="607" t="s">
        <v>348</v>
      </c>
      <c r="B360" s="693">
        <v>128</v>
      </c>
      <c r="C360" s="546"/>
      <c r="D360" s="46">
        <v>299</v>
      </c>
      <c r="E360" s="34"/>
      <c r="F360" s="46"/>
      <c r="G360" s="46"/>
      <c r="H360" s="46"/>
      <c r="I360" s="546"/>
      <c r="J360" s="46"/>
      <c r="K360" s="11"/>
      <c r="L360" s="46"/>
      <c r="M360" s="46"/>
      <c r="N360" s="46"/>
      <c r="O360" s="46"/>
      <c r="P360" s="721">
        <f t="shared" si="51"/>
        <v>427</v>
      </c>
      <c r="Q360" s="720">
        <v>1.5</v>
      </c>
      <c r="S360" s="219">
        <f>P360/Q360</f>
        <v>284.66666666666669</v>
      </c>
      <c r="T360" s="117"/>
    </row>
    <row r="361" spans="1:20" ht="15" x14ac:dyDescent="0.25">
      <c r="A361" s="607" t="s">
        <v>367</v>
      </c>
      <c r="B361" s="659"/>
      <c r="C361" s="546"/>
      <c r="D361" s="46"/>
      <c r="E361" s="34"/>
      <c r="F361" s="46"/>
      <c r="G361" s="46"/>
      <c r="H361" s="46"/>
      <c r="I361" s="46">
        <v>380</v>
      </c>
      <c r="J361" s="546">
        <v>430</v>
      </c>
      <c r="K361" s="11">
        <v>356</v>
      </c>
      <c r="L361" s="46">
        <v>372</v>
      </c>
      <c r="M361" s="46"/>
      <c r="N361" s="46">
        <v>354</v>
      </c>
      <c r="O361" s="46"/>
      <c r="P361" s="721">
        <f t="shared" si="51"/>
        <v>1892</v>
      </c>
      <c r="Q361" s="720">
        <v>5</v>
      </c>
      <c r="S361" s="219">
        <f>P361/Q361</f>
        <v>378.4</v>
      </c>
    </row>
    <row r="362" spans="1:20" ht="15" x14ac:dyDescent="0.25">
      <c r="A362" s="607" t="s">
        <v>281</v>
      </c>
      <c r="B362" s="342"/>
      <c r="C362" s="46"/>
      <c r="D362" s="546"/>
      <c r="E362" s="34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721">
        <f t="shared" si="51"/>
        <v>0</v>
      </c>
      <c r="Q362" s="720">
        <v>0</v>
      </c>
      <c r="S362" s="219">
        <v>0</v>
      </c>
    </row>
    <row r="363" spans="1:20" ht="15.75" thickBot="1" x14ac:dyDescent="0.3">
      <c r="A363" s="609" t="s">
        <v>298</v>
      </c>
      <c r="B363" s="427"/>
      <c r="C363" s="543"/>
      <c r="D363" s="562"/>
      <c r="E363" s="38"/>
      <c r="F363" s="543"/>
      <c r="G363" s="543"/>
      <c r="H363" s="543"/>
      <c r="I363" s="543"/>
      <c r="J363" s="543"/>
      <c r="K363" s="543"/>
      <c r="L363" s="543"/>
      <c r="M363" s="543"/>
      <c r="N363" s="543"/>
      <c r="O363" s="543"/>
      <c r="P363" s="112">
        <f t="shared" si="51"/>
        <v>0</v>
      </c>
      <c r="Q363" s="85">
        <v>0</v>
      </c>
      <c r="S363" s="220">
        <v>0</v>
      </c>
    </row>
    <row r="364" spans="1:20" ht="19.5" thickBot="1" x14ac:dyDescent="0.35">
      <c r="H364" s="1302"/>
      <c r="I364" s="1302"/>
      <c r="J364" s="1302"/>
      <c r="K364" s="1302"/>
      <c r="L364" s="1302"/>
      <c r="M364" s="598"/>
      <c r="N364" s="598" t="s">
        <v>170</v>
      </c>
      <c r="O364" s="598"/>
      <c r="P364" s="613">
        <f>SUM(P356:P363)</f>
        <v>19456</v>
      </c>
      <c r="R364" s="20"/>
    </row>
    <row r="365" spans="1:20" ht="19.5" thickBot="1" x14ac:dyDescent="0.35"/>
    <row r="366" spans="1:20" ht="15.75" thickBot="1" x14ac:dyDescent="0.3">
      <c r="A366" s="2" t="s">
        <v>25</v>
      </c>
      <c r="B366" s="1289" t="s">
        <v>346</v>
      </c>
      <c r="C366" s="1290"/>
      <c r="D366" s="1290"/>
      <c r="E366" s="1290"/>
      <c r="F366" s="1290"/>
      <c r="G366" s="1290"/>
      <c r="H366" s="1290"/>
      <c r="I366" s="1290"/>
      <c r="J366" s="1290"/>
      <c r="K366" s="1290"/>
      <c r="L366" s="1290"/>
      <c r="M366" s="1291"/>
      <c r="N366" s="1291"/>
      <c r="O366" s="1291"/>
      <c r="P366" s="1291"/>
      <c r="Q366" s="1291"/>
      <c r="R366" s="1291"/>
      <c r="S366" s="1292"/>
    </row>
    <row r="367" spans="1:20" ht="16.5" thickBot="1" x14ac:dyDescent="0.3">
      <c r="A367" s="41" t="s">
        <v>32</v>
      </c>
      <c r="B367" s="42" t="s">
        <v>349</v>
      </c>
      <c r="C367" s="40" t="s">
        <v>29</v>
      </c>
      <c r="D367" s="27" t="s">
        <v>33</v>
      </c>
      <c r="E367" s="40" t="s">
        <v>342</v>
      </c>
      <c r="F367" s="43" t="s">
        <v>343</v>
      </c>
      <c r="G367" s="40" t="s">
        <v>27</v>
      </c>
      <c r="H367" s="40" t="s">
        <v>28</v>
      </c>
      <c r="I367" s="40" t="s">
        <v>24</v>
      </c>
      <c r="J367" s="40" t="s">
        <v>26</v>
      </c>
      <c r="K367" s="40" t="s">
        <v>347</v>
      </c>
      <c r="L367" s="40" t="s">
        <v>264</v>
      </c>
      <c r="M367" s="27" t="s">
        <v>263</v>
      </c>
      <c r="N367" s="40" t="s">
        <v>8</v>
      </c>
      <c r="O367" s="27"/>
      <c r="P367" s="133"/>
      <c r="Q367" s="60" t="s">
        <v>98</v>
      </c>
      <c r="S367" s="223" t="s">
        <v>164</v>
      </c>
      <c r="T367" s="30" t="s">
        <v>81</v>
      </c>
    </row>
    <row r="368" spans="1:20" ht="15" x14ac:dyDescent="0.25">
      <c r="A368" s="589" t="s">
        <v>203</v>
      </c>
      <c r="B368" s="340">
        <v>330</v>
      </c>
      <c r="C368" s="56">
        <v>333</v>
      </c>
      <c r="D368" s="56">
        <v>343</v>
      </c>
      <c r="E368" s="56">
        <v>360</v>
      </c>
      <c r="F368" s="539">
        <v>303</v>
      </c>
      <c r="G368" s="539">
        <v>383</v>
      </c>
      <c r="H368" s="539">
        <v>332</v>
      </c>
      <c r="I368" s="539">
        <v>325</v>
      </c>
      <c r="J368" s="539">
        <v>339</v>
      </c>
      <c r="K368" s="539">
        <v>330</v>
      </c>
      <c r="L368" s="539">
        <v>361</v>
      </c>
      <c r="M368" s="539">
        <v>324</v>
      </c>
      <c r="N368" s="539">
        <v>359</v>
      </c>
      <c r="O368" s="540"/>
      <c r="P368" s="593">
        <f t="shared" ref="P368:P373" si="53">SUM(B368:N368)</f>
        <v>4422</v>
      </c>
      <c r="Q368" s="593">
        <v>13</v>
      </c>
      <c r="S368" s="234">
        <f t="shared" ref="S368:S373" si="54">P368/Q368</f>
        <v>340.15384615384613</v>
      </c>
    </row>
    <row r="369" spans="1:20" ht="15" x14ac:dyDescent="0.25">
      <c r="A369" s="591" t="s">
        <v>200</v>
      </c>
      <c r="B369" s="305">
        <v>295</v>
      </c>
      <c r="C369" s="34">
        <v>317</v>
      </c>
      <c r="D369" s="34">
        <v>336</v>
      </c>
      <c r="E369" s="34">
        <v>304</v>
      </c>
      <c r="F369" s="46">
        <v>323</v>
      </c>
      <c r="G369" s="46">
        <v>326</v>
      </c>
      <c r="H369" s="46">
        <v>357</v>
      </c>
      <c r="I369" s="46">
        <v>341</v>
      </c>
      <c r="J369" s="46">
        <v>332</v>
      </c>
      <c r="K369" s="46">
        <v>311</v>
      </c>
      <c r="L369" s="46">
        <v>358</v>
      </c>
      <c r="M369" s="46">
        <v>296</v>
      </c>
      <c r="N369" s="46">
        <v>299</v>
      </c>
      <c r="O369" s="542"/>
      <c r="P369" s="595">
        <f t="shared" si="53"/>
        <v>4195</v>
      </c>
      <c r="Q369" s="595">
        <v>13</v>
      </c>
      <c r="S369" s="219">
        <f t="shared" si="54"/>
        <v>322.69230769230768</v>
      </c>
    </row>
    <row r="370" spans="1:20" ht="15" x14ac:dyDescent="0.25">
      <c r="A370" s="590" t="s">
        <v>280</v>
      </c>
      <c r="B370" s="341">
        <v>326</v>
      </c>
      <c r="C370" s="58"/>
      <c r="D370" s="58">
        <v>331</v>
      </c>
      <c r="E370" s="538">
        <v>268</v>
      </c>
      <c r="F370" s="538">
        <v>290</v>
      </c>
      <c r="G370" s="538">
        <v>298</v>
      </c>
      <c r="H370" s="538">
        <v>363</v>
      </c>
      <c r="I370" s="538">
        <v>328</v>
      </c>
      <c r="J370" s="538">
        <v>303</v>
      </c>
      <c r="K370" s="538">
        <v>282</v>
      </c>
      <c r="L370" s="538"/>
      <c r="M370" s="538">
        <v>301</v>
      </c>
      <c r="N370" s="538"/>
      <c r="O370" s="541"/>
      <c r="P370" s="594">
        <f t="shared" si="53"/>
        <v>3090</v>
      </c>
      <c r="Q370" s="594">
        <v>10</v>
      </c>
      <c r="S370" s="232">
        <f t="shared" si="54"/>
        <v>309</v>
      </c>
    </row>
    <row r="371" spans="1:20" ht="15" x14ac:dyDescent="0.25">
      <c r="A371" s="590" t="s">
        <v>350</v>
      </c>
      <c r="B371" s="341">
        <v>278</v>
      </c>
      <c r="C371" s="58">
        <v>336</v>
      </c>
      <c r="D371" s="58"/>
      <c r="E371" s="538"/>
      <c r="F371" s="538">
        <v>324</v>
      </c>
      <c r="G371" s="538">
        <v>307</v>
      </c>
      <c r="H371" s="538">
        <v>331</v>
      </c>
      <c r="I371" s="538">
        <v>279</v>
      </c>
      <c r="J371" s="538"/>
      <c r="K371" s="538">
        <v>290</v>
      </c>
      <c r="L371" s="538">
        <v>343</v>
      </c>
      <c r="M371" s="538">
        <v>331</v>
      </c>
      <c r="N371" s="538">
        <v>312</v>
      </c>
      <c r="O371" s="541"/>
      <c r="P371" s="594">
        <f t="shared" si="53"/>
        <v>3131</v>
      </c>
      <c r="Q371" s="594">
        <v>10</v>
      </c>
      <c r="S371" s="232">
        <f t="shared" si="54"/>
        <v>313.10000000000002</v>
      </c>
      <c r="T371" s="117"/>
    </row>
    <row r="372" spans="1:20" ht="15" x14ac:dyDescent="0.25">
      <c r="A372" s="591" t="s">
        <v>305</v>
      </c>
      <c r="B372" s="305"/>
      <c r="C372" s="34"/>
      <c r="D372" s="34">
        <v>381</v>
      </c>
      <c r="E372" s="34">
        <v>345</v>
      </c>
      <c r="F372" s="46"/>
      <c r="G372" s="46"/>
      <c r="H372" s="546"/>
      <c r="I372" s="46"/>
      <c r="J372" s="46">
        <v>332</v>
      </c>
      <c r="K372" s="46"/>
      <c r="L372" s="46"/>
      <c r="M372" s="46"/>
      <c r="N372" s="46"/>
      <c r="O372" s="542"/>
      <c r="P372" s="595">
        <f t="shared" si="53"/>
        <v>1058</v>
      </c>
      <c r="Q372" s="595">
        <v>3</v>
      </c>
      <c r="S372" s="219">
        <f t="shared" si="54"/>
        <v>352.66666666666669</v>
      </c>
    </row>
    <row r="373" spans="1:20" ht="15.75" thickBot="1" x14ac:dyDescent="0.3">
      <c r="A373" s="592" t="s">
        <v>295</v>
      </c>
      <c r="B373" s="309"/>
      <c r="C373" s="38">
        <v>355</v>
      </c>
      <c r="D373" s="38"/>
      <c r="E373" s="38"/>
      <c r="F373" s="543"/>
      <c r="G373" s="543"/>
      <c r="H373" s="543"/>
      <c r="I373" s="543"/>
      <c r="J373" s="543"/>
      <c r="K373" s="543"/>
      <c r="L373" s="543"/>
      <c r="M373" s="543"/>
      <c r="N373" s="543">
        <v>357</v>
      </c>
      <c r="O373" s="544"/>
      <c r="P373" s="596">
        <f t="shared" si="53"/>
        <v>712</v>
      </c>
      <c r="Q373" s="596">
        <v>2</v>
      </c>
      <c r="S373" s="220">
        <f t="shared" si="54"/>
        <v>356</v>
      </c>
    </row>
    <row r="374" spans="1:20" ht="19.5" thickBot="1" x14ac:dyDescent="0.35">
      <c r="H374" s="1302"/>
      <c r="I374" s="1302"/>
      <c r="J374" s="1302"/>
      <c r="K374" s="1302"/>
      <c r="L374" s="1302"/>
      <c r="M374" s="598"/>
      <c r="N374" s="598" t="s">
        <v>170</v>
      </c>
      <c r="O374" s="598"/>
      <c r="P374" s="613">
        <f>SUM(P368:P373)</f>
        <v>16608</v>
      </c>
      <c r="R374" s="20"/>
    </row>
    <row r="375" spans="1:20" ht="19.5" thickBot="1" x14ac:dyDescent="0.35">
      <c r="H375" s="517"/>
      <c r="I375" s="517"/>
      <c r="J375" s="517"/>
      <c r="K375" s="517"/>
      <c r="L375" s="517"/>
      <c r="M375" s="517"/>
      <c r="N375" s="517"/>
      <c r="O375" s="517"/>
      <c r="P375" s="311"/>
      <c r="R375" s="20"/>
    </row>
    <row r="376" spans="1:20" ht="15.75" thickBot="1" x14ac:dyDescent="0.3">
      <c r="A376" s="616" t="s">
        <v>25</v>
      </c>
      <c r="B376" s="1293" t="s">
        <v>346</v>
      </c>
      <c r="C376" s="1294"/>
      <c r="D376" s="1294"/>
      <c r="E376" s="1294"/>
      <c r="F376" s="1294"/>
      <c r="G376" s="1294"/>
      <c r="H376" s="1294"/>
      <c r="I376" s="1294"/>
      <c r="J376" s="1294"/>
      <c r="K376" s="1294"/>
      <c r="L376" s="1294"/>
      <c r="M376" s="1295"/>
      <c r="N376" s="1295"/>
      <c r="O376" s="1295"/>
      <c r="P376" s="1295"/>
      <c r="Q376" s="1295"/>
      <c r="R376" s="1295"/>
      <c r="S376" s="1296"/>
    </row>
    <row r="377" spans="1:20" ht="16.5" thickBot="1" x14ac:dyDescent="0.3">
      <c r="A377" s="617" t="s">
        <v>349</v>
      </c>
      <c r="B377" s="618" t="s">
        <v>32</v>
      </c>
      <c r="C377" s="619" t="s">
        <v>33</v>
      </c>
      <c r="D377" s="618" t="s">
        <v>342</v>
      </c>
      <c r="E377" s="620" t="s">
        <v>343</v>
      </c>
      <c r="F377" s="618" t="s">
        <v>27</v>
      </c>
      <c r="G377" s="621" t="s">
        <v>28</v>
      </c>
      <c r="H377" s="618" t="s">
        <v>24</v>
      </c>
      <c r="I377" s="618" t="s">
        <v>26</v>
      </c>
      <c r="J377" s="618" t="s">
        <v>347</v>
      </c>
      <c r="K377" s="618" t="s">
        <v>264</v>
      </c>
      <c r="L377" s="618" t="s">
        <v>263</v>
      </c>
      <c r="M377" s="620" t="s">
        <v>8</v>
      </c>
      <c r="N377" s="618" t="s">
        <v>29</v>
      </c>
      <c r="O377" s="620"/>
      <c r="P377" s="728"/>
      <c r="Q377" s="622" t="s">
        <v>98</v>
      </c>
      <c r="R377" s="115"/>
      <c r="S377" s="623" t="s">
        <v>164</v>
      </c>
      <c r="T377" s="30" t="s">
        <v>114</v>
      </c>
    </row>
    <row r="378" spans="1:20" ht="15" x14ac:dyDescent="0.25">
      <c r="A378" s="654" t="s">
        <v>276</v>
      </c>
      <c r="B378" s="632">
        <v>305</v>
      </c>
      <c r="C378" s="633"/>
      <c r="D378" s="633"/>
      <c r="E378" s="633">
        <v>303</v>
      </c>
      <c r="F378" s="633">
        <v>311</v>
      </c>
      <c r="G378" s="633">
        <v>349</v>
      </c>
      <c r="H378" s="633"/>
      <c r="I378" s="633">
        <v>371</v>
      </c>
      <c r="J378" s="633">
        <v>341</v>
      </c>
      <c r="K378" s="633">
        <v>340</v>
      </c>
      <c r="L378" s="633"/>
      <c r="M378" s="633">
        <v>314</v>
      </c>
      <c r="N378" s="633"/>
      <c r="O378" s="633"/>
      <c r="P378" s="644">
        <f>SUM(B378:N378)</f>
        <v>2634</v>
      </c>
      <c r="Q378" s="645">
        <v>8</v>
      </c>
      <c r="R378" s="115"/>
      <c r="S378" s="624">
        <f t="shared" ref="S378:S389" si="55">P378/Q378</f>
        <v>329.25</v>
      </c>
    </row>
    <row r="379" spans="1:20" ht="15" x14ac:dyDescent="0.25">
      <c r="A379" s="655" t="s">
        <v>277</v>
      </c>
      <c r="B379" s="423">
        <v>334</v>
      </c>
      <c r="C379" s="186"/>
      <c r="D379" s="630"/>
      <c r="E379" s="186"/>
      <c r="F379" s="186">
        <v>346</v>
      </c>
      <c r="G379" s="186"/>
      <c r="H379" s="186"/>
      <c r="I379" s="186"/>
      <c r="J379" s="186"/>
      <c r="K379" s="186"/>
      <c r="L379" s="186"/>
      <c r="M379" s="186"/>
      <c r="N379" s="186"/>
      <c r="O379" s="186"/>
      <c r="P379" s="224">
        <f t="shared" ref="P379:P389" si="56">SUM(B379:N379)</f>
        <v>680</v>
      </c>
      <c r="Q379" s="424">
        <v>2</v>
      </c>
      <c r="R379" s="115"/>
      <c r="S379" s="625">
        <f t="shared" si="55"/>
        <v>340</v>
      </c>
    </row>
    <row r="380" spans="1:20" ht="15" x14ac:dyDescent="0.25">
      <c r="A380" s="655" t="s">
        <v>278</v>
      </c>
      <c r="B380" s="423">
        <v>310</v>
      </c>
      <c r="C380" s="186">
        <v>342</v>
      </c>
      <c r="D380" s="186"/>
      <c r="E380" s="186"/>
      <c r="F380" s="186">
        <v>336</v>
      </c>
      <c r="G380" s="186"/>
      <c r="H380" s="186">
        <v>337</v>
      </c>
      <c r="I380" s="103">
        <v>176</v>
      </c>
      <c r="J380" s="186"/>
      <c r="K380" s="186">
        <v>392</v>
      </c>
      <c r="L380" s="186">
        <v>393</v>
      </c>
      <c r="M380" s="186">
        <v>345</v>
      </c>
      <c r="N380" s="186">
        <v>319</v>
      </c>
      <c r="O380" s="186"/>
      <c r="P380" s="224">
        <f t="shared" si="56"/>
        <v>2950</v>
      </c>
      <c r="Q380" s="424">
        <v>8.5</v>
      </c>
      <c r="R380" s="115"/>
      <c r="S380" s="625">
        <f t="shared" si="55"/>
        <v>347.05882352941177</v>
      </c>
    </row>
    <row r="381" spans="1:20" ht="15" x14ac:dyDescent="0.25">
      <c r="A381" s="655" t="s">
        <v>285</v>
      </c>
      <c r="B381" s="423"/>
      <c r="C381" s="186"/>
      <c r="D381" s="186">
        <v>385</v>
      </c>
      <c r="E381" s="186">
        <v>282</v>
      </c>
      <c r="F381" s="630"/>
      <c r="G381" s="186">
        <v>365</v>
      </c>
      <c r="H381" s="630">
        <v>401</v>
      </c>
      <c r="I381" s="186"/>
      <c r="J381" s="186"/>
      <c r="K381" s="186"/>
      <c r="L381" s="186"/>
      <c r="M381" s="186"/>
      <c r="N381" s="186"/>
      <c r="O381" s="186"/>
      <c r="P381" s="224">
        <f t="shared" si="56"/>
        <v>1433</v>
      </c>
      <c r="Q381" s="424">
        <v>4</v>
      </c>
      <c r="R381" s="115"/>
      <c r="S381" s="625">
        <f t="shared" si="55"/>
        <v>358.25</v>
      </c>
    </row>
    <row r="382" spans="1:20" ht="15" x14ac:dyDescent="0.25">
      <c r="A382" s="655" t="s">
        <v>286</v>
      </c>
      <c r="B382" s="423"/>
      <c r="C382" s="186">
        <v>373</v>
      </c>
      <c r="D382" s="186">
        <v>337</v>
      </c>
      <c r="E382" s="186"/>
      <c r="F382" s="186"/>
      <c r="G382" s="186"/>
      <c r="H382" s="186"/>
      <c r="I382" s="103">
        <v>191</v>
      </c>
      <c r="J382" s="186"/>
      <c r="K382" s="186"/>
      <c r="L382" s="186">
        <v>356</v>
      </c>
      <c r="M382" s="186">
        <v>341</v>
      </c>
      <c r="N382" s="186">
        <v>341</v>
      </c>
      <c r="O382" s="186"/>
      <c r="P382" s="224">
        <f t="shared" si="56"/>
        <v>1939</v>
      </c>
      <c r="Q382" s="424">
        <v>5.5</v>
      </c>
      <c r="R382" s="115"/>
      <c r="S382" s="625">
        <f t="shared" si="55"/>
        <v>352.54545454545456</v>
      </c>
    </row>
    <row r="383" spans="1:20" ht="15" x14ac:dyDescent="0.25">
      <c r="A383" s="655" t="s">
        <v>287</v>
      </c>
      <c r="B383" s="423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224">
        <f t="shared" si="56"/>
        <v>0</v>
      </c>
      <c r="Q383" s="424">
        <v>0</v>
      </c>
      <c r="R383" s="115"/>
      <c r="S383" s="625">
        <v>0</v>
      </c>
      <c r="T383" s="117"/>
    </row>
    <row r="384" spans="1:20" ht="15" x14ac:dyDescent="0.25">
      <c r="A384" s="655" t="s">
        <v>279</v>
      </c>
      <c r="B384" s="423"/>
      <c r="C384" s="186">
        <v>332</v>
      </c>
      <c r="D384" s="186"/>
      <c r="E384" s="186">
        <v>317</v>
      </c>
      <c r="F384" s="186"/>
      <c r="G384" s="186"/>
      <c r="H384" s="186"/>
      <c r="I384" s="186">
        <v>303</v>
      </c>
      <c r="J384" s="186">
        <v>326</v>
      </c>
      <c r="K384" s="186"/>
      <c r="L384" s="186">
        <v>296</v>
      </c>
      <c r="M384" s="186"/>
      <c r="N384" s="186"/>
      <c r="O384" s="186"/>
      <c r="P384" s="224">
        <f t="shared" si="56"/>
        <v>1574</v>
      </c>
      <c r="Q384" s="424">
        <v>5</v>
      </c>
      <c r="R384" s="115"/>
      <c r="S384" s="625">
        <f t="shared" si="55"/>
        <v>314.8</v>
      </c>
    </row>
    <row r="385" spans="1:20" ht="15" x14ac:dyDescent="0.25">
      <c r="A385" s="655" t="s">
        <v>292</v>
      </c>
      <c r="B385" s="423">
        <v>308</v>
      </c>
      <c r="C385" s="186">
        <v>358</v>
      </c>
      <c r="D385" s="186">
        <v>360</v>
      </c>
      <c r="E385" s="186">
        <v>281</v>
      </c>
      <c r="F385" s="186"/>
      <c r="G385" s="186">
        <v>362</v>
      </c>
      <c r="H385" s="186">
        <v>372</v>
      </c>
      <c r="I385" s="186">
        <v>357</v>
      </c>
      <c r="J385" s="186">
        <v>340</v>
      </c>
      <c r="K385" s="186"/>
      <c r="L385" s="186"/>
      <c r="M385" s="186">
        <v>364</v>
      </c>
      <c r="N385" s="186">
        <v>293</v>
      </c>
      <c r="O385" s="186"/>
      <c r="P385" s="224">
        <f t="shared" si="56"/>
        <v>3395</v>
      </c>
      <c r="Q385" s="424">
        <v>10</v>
      </c>
      <c r="R385" s="115"/>
      <c r="S385" s="625">
        <f t="shared" si="55"/>
        <v>339.5</v>
      </c>
    </row>
    <row r="386" spans="1:20" ht="15" x14ac:dyDescent="0.25">
      <c r="A386" s="655" t="s">
        <v>293</v>
      </c>
      <c r="B386" s="423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224">
        <f t="shared" si="56"/>
        <v>0</v>
      </c>
      <c r="Q386" s="424">
        <v>0</v>
      </c>
      <c r="R386" s="115"/>
      <c r="S386" s="625">
        <v>0</v>
      </c>
    </row>
    <row r="387" spans="1:20" ht="15" x14ac:dyDescent="0.25">
      <c r="A387" s="606" t="s">
        <v>365</v>
      </c>
      <c r="B387" s="341"/>
      <c r="C387" s="58"/>
      <c r="D387" s="58"/>
      <c r="E387" s="58"/>
      <c r="F387" s="58"/>
      <c r="G387" s="58">
        <v>345</v>
      </c>
      <c r="H387" s="58"/>
      <c r="I387" s="58"/>
      <c r="J387" s="58"/>
      <c r="K387" s="58">
        <v>309</v>
      </c>
      <c r="L387" s="58"/>
      <c r="M387" s="58"/>
      <c r="N387" s="58"/>
      <c r="O387" s="58"/>
      <c r="P387" s="84">
        <f t="shared" si="56"/>
        <v>654</v>
      </c>
      <c r="Q387" s="82">
        <v>2</v>
      </c>
      <c r="R387" s="115"/>
      <c r="S387" s="232">
        <f t="shared" si="55"/>
        <v>327</v>
      </c>
    </row>
    <row r="388" spans="1:20" ht="15" x14ac:dyDescent="0.25">
      <c r="A388" s="655" t="s">
        <v>296</v>
      </c>
      <c r="B388" s="423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224">
        <f t="shared" si="56"/>
        <v>0</v>
      </c>
      <c r="Q388" s="424">
        <v>0</v>
      </c>
      <c r="R388" s="115"/>
      <c r="S388" s="625"/>
    </row>
    <row r="389" spans="1:20" ht="15.75" thickBot="1" x14ac:dyDescent="0.3">
      <c r="A389" s="656" t="s">
        <v>301</v>
      </c>
      <c r="B389" s="634"/>
      <c r="C389" s="635"/>
      <c r="D389" s="635">
        <v>317</v>
      </c>
      <c r="E389" s="635"/>
      <c r="F389" s="635">
        <v>358</v>
      </c>
      <c r="G389" s="635"/>
      <c r="H389" s="635">
        <v>335</v>
      </c>
      <c r="I389" s="635"/>
      <c r="J389" s="635">
        <v>336</v>
      </c>
      <c r="K389" s="635">
        <v>330</v>
      </c>
      <c r="L389" s="635">
        <v>331</v>
      </c>
      <c r="M389" s="635"/>
      <c r="N389" s="635">
        <v>345</v>
      </c>
      <c r="O389" s="635"/>
      <c r="P389" s="646">
        <f t="shared" si="56"/>
        <v>2352</v>
      </c>
      <c r="Q389" s="647">
        <v>7</v>
      </c>
      <c r="R389" s="115"/>
      <c r="S389" s="626">
        <f t="shared" si="55"/>
        <v>336</v>
      </c>
    </row>
    <row r="390" spans="1:20" ht="19.5" thickBot="1" x14ac:dyDescent="0.35">
      <c r="A390" s="627"/>
      <c r="B390" s="115"/>
      <c r="C390" s="115"/>
      <c r="D390" s="115"/>
      <c r="E390" s="115"/>
      <c r="F390" s="115"/>
      <c r="G390" s="115"/>
      <c r="H390" s="1280"/>
      <c r="I390" s="1280"/>
      <c r="J390" s="1280"/>
      <c r="K390" s="1280"/>
      <c r="L390" s="1280"/>
      <c r="M390" s="183"/>
      <c r="N390" s="598" t="s">
        <v>170</v>
      </c>
      <c r="O390" s="183"/>
      <c r="P390" s="287">
        <f>SUM(P378:P389)</f>
        <v>17611</v>
      </c>
      <c r="Q390" s="117"/>
      <c r="R390" s="628"/>
      <c r="S390" s="629"/>
    </row>
    <row r="391" spans="1:20" ht="19.5" thickBot="1" x14ac:dyDescent="0.35">
      <c r="A391" s="627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7"/>
      <c r="Q391" s="117"/>
      <c r="R391" s="115"/>
      <c r="S391" s="629"/>
    </row>
    <row r="392" spans="1:20" ht="15.75" thickBot="1" x14ac:dyDescent="0.3">
      <c r="A392" s="616" t="s">
        <v>25</v>
      </c>
      <c r="B392" s="1293" t="s">
        <v>346</v>
      </c>
      <c r="C392" s="1294"/>
      <c r="D392" s="1294"/>
      <c r="E392" s="1294"/>
      <c r="F392" s="1294"/>
      <c r="G392" s="1294"/>
      <c r="H392" s="1294"/>
      <c r="I392" s="1294"/>
      <c r="J392" s="1294"/>
      <c r="K392" s="1294"/>
      <c r="L392" s="1294"/>
      <c r="M392" s="1295"/>
      <c r="N392" s="1295"/>
      <c r="O392" s="1295"/>
      <c r="P392" s="1295"/>
      <c r="Q392" s="1295"/>
      <c r="R392" s="1295"/>
      <c r="S392" s="1296"/>
    </row>
    <row r="393" spans="1:20" ht="16.5" thickBot="1" x14ac:dyDescent="0.3">
      <c r="A393" s="617" t="s">
        <v>263</v>
      </c>
      <c r="B393" s="618" t="s">
        <v>342</v>
      </c>
      <c r="C393" s="619" t="s">
        <v>343</v>
      </c>
      <c r="D393" s="618" t="s">
        <v>27</v>
      </c>
      <c r="E393" s="620" t="s">
        <v>28</v>
      </c>
      <c r="F393" s="618" t="s">
        <v>24</v>
      </c>
      <c r="G393" s="621" t="s">
        <v>26</v>
      </c>
      <c r="H393" s="618" t="s">
        <v>347</v>
      </c>
      <c r="I393" s="618" t="s">
        <v>264</v>
      </c>
      <c r="J393" s="618" t="s">
        <v>349</v>
      </c>
      <c r="K393" s="618" t="s">
        <v>32</v>
      </c>
      <c r="L393" s="618" t="s">
        <v>8</v>
      </c>
      <c r="M393" s="620" t="s">
        <v>33</v>
      </c>
      <c r="N393" s="618" t="s">
        <v>29</v>
      </c>
      <c r="O393" s="620"/>
      <c r="P393" s="728"/>
      <c r="Q393" s="622" t="s">
        <v>98</v>
      </c>
      <c r="R393" s="115"/>
      <c r="S393" s="623" t="s">
        <v>164</v>
      </c>
      <c r="T393" s="30" t="s">
        <v>115</v>
      </c>
    </row>
    <row r="394" spans="1:20" ht="15" x14ac:dyDescent="0.25">
      <c r="A394" s="654" t="s">
        <v>266</v>
      </c>
      <c r="B394" s="632">
        <v>271</v>
      </c>
      <c r="C394" s="633">
        <v>322</v>
      </c>
      <c r="D394" s="633">
        <v>313</v>
      </c>
      <c r="E394" s="633">
        <v>334</v>
      </c>
      <c r="F394" s="633">
        <v>319</v>
      </c>
      <c r="G394" s="633">
        <v>328</v>
      </c>
      <c r="H394" s="633">
        <v>290</v>
      </c>
      <c r="I394" s="633">
        <v>345</v>
      </c>
      <c r="J394" s="633">
        <v>322</v>
      </c>
      <c r="K394" s="633"/>
      <c r="L394" s="633">
        <v>300</v>
      </c>
      <c r="M394" s="633">
        <v>303</v>
      </c>
      <c r="N394" s="633">
        <v>294</v>
      </c>
      <c r="O394" s="633"/>
      <c r="P394" s="644">
        <f>SUM(B394:N394)</f>
        <v>3741</v>
      </c>
      <c r="Q394" s="645">
        <v>12</v>
      </c>
      <c r="R394" s="115"/>
      <c r="S394" s="624">
        <f t="shared" ref="S394:S400" si="57">P394/Q394</f>
        <v>311.75</v>
      </c>
    </row>
    <row r="395" spans="1:20" ht="15" x14ac:dyDescent="0.25">
      <c r="A395" s="655" t="s">
        <v>267</v>
      </c>
      <c r="B395" s="690">
        <v>374</v>
      </c>
      <c r="C395" s="186">
        <v>399</v>
      </c>
      <c r="D395" s="658">
        <v>364</v>
      </c>
      <c r="E395" s="630"/>
      <c r="F395" s="630"/>
      <c r="G395" s="186"/>
      <c r="H395" s="186"/>
      <c r="I395" s="630">
        <v>405</v>
      </c>
      <c r="J395" s="186"/>
      <c r="K395" s="186">
        <v>359</v>
      </c>
      <c r="L395" s="186"/>
      <c r="M395" s="186"/>
      <c r="N395" s="186"/>
      <c r="O395" s="186"/>
      <c r="P395" s="224">
        <f t="shared" ref="P395:P400" si="58">SUM(B395:N395)</f>
        <v>1901</v>
      </c>
      <c r="Q395" s="424">
        <v>5</v>
      </c>
      <c r="R395" s="115"/>
      <c r="S395" s="625">
        <f t="shared" si="57"/>
        <v>380.2</v>
      </c>
    </row>
    <row r="396" spans="1:20" ht="15" x14ac:dyDescent="0.25">
      <c r="A396" s="655" t="s">
        <v>268</v>
      </c>
      <c r="B396" s="423">
        <v>280</v>
      </c>
      <c r="C396" s="186">
        <v>336</v>
      </c>
      <c r="D396" s="658"/>
      <c r="E396" s="186">
        <v>329</v>
      </c>
      <c r="F396" s="186">
        <v>345</v>
      </c>
      <c r="G396" s="186">
        <v>375</v>
      </c>
      <c r="H396" s="186"/>
      <c r="I396" s="186">
        <v>333</v>
      </c>
      <c r="J396" s="186">
        <v>371</v>
      </c>
      <c r="K396" s="186">
        <v>286</v>
      </c>
      <c r="L396" s="186">
        <v>311</v>
      </c>
      <c r="M396" s="630">
        <v>400</v>
      </c>
      <c r="N396" s="186">
        <v>370</v>
      </c>
      <c r="O396" s="186"/>
      <c r="P396" s="224">
        <f t="shared" si="58"/>
        <v>3736</v>
      </c>
      <c r="Q396" s="424">
        <v>11</v>
      </c>
      <c r="R396" s="115"/>
      <c r="S396" s="625">
        <f t="shared" si="57"/>
        <v>339.63636363636363</v>
      </c>
    </row>
    <row r="397" spans="1:20" ht="15" x14ac:dyDescent="0.25">
      <c r="A397" s="655" t="s">
        <v>269</v>
      </c>
      <c r="B397" s="423"/>
      <c r="C397" s="186"/>
      <c r="D397" s="658">
        <v>277</v>
      </c>
      <c r="E397" s="186">
        <v>307</v>
      </c>
      <c r="F397" s="186">
        <v>315</v>
      </c>
      <c r="G397" s="186">
        <v>310</v>
      </c>
      <c r="H397" s="186">
        <v>284</v>
      </c>
      <c r="I397" s="186"/>
      <c r="J397" s="186">
        <v>295</v>
      </c>
      <c r="K397" s="186">
        <v>270</v>
      </c>
      <c r="L397" s="186">
        <v>330</v>
      </c>
      <c r="M397" s="186">
        <v>336</v>
      </c>
      <c r="N397" s="186">
        <v>310</v>
      </c>
      <c r="O397" s="186"/>
      <c r="P397" s="224">
        <f t="shared" si="58"/>
        <v>3034</v>
      </c>
      <c r="Q397" s="424">
        <v>10</v>
      </c>
      <c r="R397" s="115"/>
      <c r="S397" s="625">
        <f t="shared" si="57"/>
        <v>303.39999999999998</v>
      </c>
    </row>
    <row r="398" spans="1:20" ht="15" x14ac:dyDescent="0.25">
      <c r="A398" s="606" t="s">
        <v>289</v>
      </c>
      <c r="B398" s="341"/>
      <c r="C398" s="58"/>
      <c r="D398" s="53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84">
        <f t="shared" si="58"/>
        <v>0</v>
      </c>
      <c r="Q398" s="82">
        <v>0</v>
      </c>
      <c r="R398" s="115"/>
      <c r="S398" s="232">
        <v>0</v>
      </c>
      <c r="T398" s="117"/>
    </row>
    <row r="399" spans="1:20" ht="15" x14ac:dyDescent="0.25">
      <c r="A399" s="684" t="s">
        <v>366</v>
      </c>
      <c r="B399" s="341"/>
      <c r="C399" s="58"/>
      <c r="D399" s="538"/>
      <c r="E399" s="58"/>
      <c r="F399" s="58"/>
      <c r="G399" s="58"/>
      <c r="H399" s="58">
        <v>183</v>
      </c>
      <c r="I399" s="58"/>
      <c r="J399" s="58"/>
      <c r="K399" s="58"/>
      <c r="L399" s="58"/>
      <c r="M399" s="58"/>
      <c r="N399" s="58"/>
      <c r="O399" s="58"/>
      <c r="P399" s="84">
        <f t="shared" si="58"/>
        <v>183</v>
      </c>
      <c r="Q399" s="82">
        <v>1</v>
      </c>
      <c r="R399" s="115"/>
      <c r="S399" s="232">
        <f t="shared" si="57"/>
        <v>183</v>
      </c>
    </row>
    <row r="400" spans="1:20" ht="15.75" thickBot="1" x14ac:dyDescent="0.3">
      <c r="A400" s="656" t="s">
        <v>290</v>
      </c>
      <c r="B400" s="634">
        <v>365</v>
      </c>
      <c r="C400" s="635">
        <v>359</v>
      </c>
      <c r="D400" s="638">
        <v>388</v>
      </c>
      <c r="E400" s="635">
        <v>388</v>
      </c>
      <c r="F400" s="636">
        <v>400</v>
      </c>
      <c r="G400" s="635">
        <v>389</v>
      </c>
      <c r="H400" s="636">
        <v>407</v>
      </c>
      <c r="I400" s="635">
        <v>389</v>
      </c>
      <c r="J400" s="635">
        <v>379</v>
      </c>
      <c r="K400" s="635">
        <v>364</v>
      </c>
      <c r="L400" s="635">
        <v>386</v>
      </c>
      <c r="M400" s="635">
        <v>399</v>
      </c>
      <c r="N400" s="635">
        <v>347</v>
      </c>
      <c r="O400" s="635"/>
      <c r="P400" s="646">
        <f t="shared" si="58"/>
        <v>4960</v>
      </c>
      <c r="Q400" s="647">
        <v>13</v>
      </c>
      <c r="R400" s="115"/>
      <c r="S400" s="626">
        <f t="shared" si="57"/>
        <v>381.53846153846155</v>
      </c>
    </row>
    <row r="401" spans="1:20" ht="19.5" thickBot="1" x14ac:dyDescent="0.35">
      <c r="A401" s="627"/>
      <c r="B401" s="115"/>
      <c r="C401" s="115"/>
      <c r="D401" s="115"/>
      <c r="E401" s="115"/>
      <c r="F401" s="115"/>
      <c r="G401" s="115"/>
      <c r="H401" s="1280"/>
      <c r="I401" s="1280"/>
      <c r="J401" s="1280"/>
      <c r="K401" s="1280"/>
      <c r="L401" s="1280"/>
      <c r="M401" s="183"/>
      <c r="N401" s="598" t="s">
        <v>170</v>
      </c>
      <c r="O401" s="183"/>
      <c r="P401" s="287">
        <f>SUM(P394:P400)</f>
        <v>17555</v>
      </c>
      <c r="Q401" s="117"/>
      <c r="R401" s="628"/>
      <c r="S401" s="629"/>
    </row>
    <row r="402" spans="1:20" ht="19.5" thickBot="1" x14ac:dyDescent="0.35">
      <c r="A402" s="627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7"/>
      <c r="Q402" s="117"/>
      <c r="R402" s="115"/>
      <c r="S402" s="629"/>
    </row>
    <row r="403" spans="1:20" ht="15.75" thickBot="1" x14ac:dyDescent="0.3">
      <c r="A403" s="616" t="s">
        <v>25</v>
      </c>
      <c r="B403" s="1293" t="s">
        <v>346</v>
      </c>
      <c r="C403" s="1294"/>
      <c r="D403" s="1294"/>
      <c r="E403" s="1294"/>
      <c r="F403" s="1294"/>
      <c r="G403" s="1294"/>
      <c r="H403" s="1294"/>
      <c r="I403" s="1294"/>
      <c r="J403" s="1294"/>
      <c r="K403" s="1294"/>
      <c r="L403" s="1294"/>
      <c r="M403" s="1295"/>
      <c r="N403" s="1295"/>
      <c r="O403" s="1295"/>
      <c r="P403" s="1295"/>
      <c r="Q403" s="1295"/>
      <c r="R403" s="1295"/>
      <c r="S403" s="1296"/>
    </row>
    <row r="404" spans="1:20" ht="16.5" thickBot="1" x14ac:dyDescent="0.3">
      <c r="A404" s="617" t="s">
        <v>264</v>
      </c>
      <c r="B404" s="618" t="s">
        <v>343</v>
      </c>
      <c r="C404" s="619" t="s">
        <v>27</v>
      </c>
      <c r="D404" s="618" t="s">
        <v>28</v>
      </c>
      <c r="E404" s="620" t="s">
        <v>24</v>
      </c>
      <c r="F404" s="618" t="s">
        <v>26</v>
      </c>
      <c r="G404" s="621" t="s">
        <v>347</v>
      </c>
      <c r="H404" s="618" t="s">
        <v>29</v>
      </c>
      <c r="I404" s="618" t="s">
        <v>303</v>
      </c>
      <c r="J404" s="618" t="s">
        <v>8</v>
      </c>
      <c r="K404" s="618" t="s">
        <v>370</v>
      </c>
      <c r="L404" s="618" t="s">
        <v>32</v>
      </c>
      <c r="M404" s="620" t="s">
        <v>33</v>
      </c>
      <c r="N404" s="618" t="s">
        <v>342</v>
      </c>
      <c r="O404" s="620"/>
      <c r="P404" s="728"/>
      <c r="Q404" s="622" t="s">
        <v>98</v>
      </c>
      <c r="R404" s="115"/>
      <c r="S404" s="623" t="s">
        <v>164</v>
      </c>
      <c r="T404" s="30" t="s">
        <v>116</v>
      </c>
    </row>
    <row r="405" spans="1:20" ht="15" x14ac:dyDescent="0.25">
      <c r="A405" s="654" t="s">
        <v>271</v>
      </c>
      <c r="B405" s="689">
        <v>350</v>
      </c>
      <c r="C405" s="633">
        <v>353</v>
      </c>
      <c r="D405" s="694">
        <v>392</v>
      </c>
      <c r="E405" s="694">
        <v>372</v>
      </c>
      <c r="F405" s="633">
        <v>332</v>
      </c>
      <c r="G405" s="633">
        <v>394</v>
      </c>
      <c r="H405" s="633">
        <v>313</v>
      </c>
      <c r="I405" s="633"/>
      <c r="J405" s="633">
        <v>378</v>
      </c>
      <c r="K405" s="633">
        <v>374</v>
      </c>
      <c r="L405" s="694">
        <v>356</v>
      </c>
      <c r="M405" s="694">
        <v>359</v>
      </c>
      <c r="N405" s="694">
        <v>336</v>
      </c>
      <c r="O405" s="637"/>
      <c r="P405" s="644">
        <f>SUM(B405:N405)</f>
        <v>4309</v>
      </c>
      <c r="Q405" s="645">
        <v>12</v>
      </c>
      <c r="R405" s="115"/>
      <c r="S405" s="624">
        <f t="shared" ref="S405:S410" si="59">P405/Q405</f>
        <v>359.08333333333331</v>
      </c>
    </row>
    <row r="406" spans="1:20" ht="15" x14ac:dyDescent="0.25">
      <c r="A406" s="655" t="s">
        <v>272</v>
      </c>
      <c r="B406" s="423">
        <v>384</v>
      </c>
      <c r="C406" s="658">
        <v>366</v>
      </c>
      <c r="D406" s="630">
        <v>405</v>
      </c>
      <c r="E406" s="658">
        <v>377</v>
      </c>
      <c r="F406" s="186">
        <v>362</v>
      </c>
      <c r="G406" s="186">
        <v>397</v>
      </c>
      <c r="H406" s="658">
        <v>354</v>
      </c>
      <c r="I406" s="630">
        <v>407</v>
      </c>
      <c r="J406" s="630">
        <v>405</v>
      </c>
      <c r="K406" s="186">
        <v>377</v>
      </c>
      <c r="L406" s="186">
        <v>385</v>
      </c>
      <c r="M406" s="630">
        <v>413</v>
      </c>
      <c r="N406" s="186">
        <v>380</v>
      </c>
      <c r="O406" s="186"/>
      <c r="P406" s="224">
        <f t="shared" ref="P406:P410" si="60">SUM(B406:N406)</f>
        <v>5012</v>
      </c>
      <c r="Q406" s="424">
        <v>13</v>
      </c>
      <c r="R406" s="115"/>
      <c r="S406" s="625">
        <f t="shared" si="59"/>
        <v>385.53846153846155</v>
      </c>
    </row>
    <row r="407" spans="1:20" ht="15" x14ac:dyDescent="0.25">
      <c r="A407" s="655" t="s">
        <v>273</v>
      </c>
      <c r="B407" s="423">
        <v>329</v>
      </c>
      <c r="C407" s="186">
        <v>307</v>
      </c>
      <c r="D407" s="186"/>
      <c r="E407" s="658"/>
      <c r="F407" s="186">
        <v>346</v>
      </c>
      <c r="G407" s="186"/>
      <c r="H407" s="658">
        <v>341</v>
      </c>
      <c r="I407" s="186">
        <v>381</v>
      </c>
      <c r="J407" s="658">
        <v>327</v>
      </c>
      <c r="K407" s="186">
        <v>355</v>
      </c>
      <c r="L407" s="186">
        <v>357</v>
      </c>
      <c r="M407" s="658"/>
      <c r="N407" s="186">
        <v>373</v>
      </c>
      <c r="O407" s="186"/>
      <c r="P407" s="224">
        <f t="shared" si="60"/>
        <v>3116</v>
      </c>
      <c r="Q407" s="424">
        <v>9</v>
      </c>
      <c r="R407" s="115"/>
      <c r="S407" s="625">
        <f t="shared" si="59"/>
        <v>346.22222222222223</v>
      </c>
      <c r="T407" s="117"/>
    </row>
    <row r="408" spans="1:20" ht="15" x14ac:dyDescent="0.25">
      <c r="A408" s="655" t="s">
        <v>288</v>
      </c>
      <c r="B408" s="434"/>
      <c r="C408" s="692">
        <v>335</v>
      </c>
      <c r="D408" s="186">
        <v>356</v>
      </c>
      <c r="E408" s="658">
        <v>397</v>
      </c>
      <c r="F408" s="658">
        <v>311</v>
      </c>
      <c r="G408" s="186">
        <v>371</v>
      </c>
      <c r="H408" s="186"/>
      <c r="I408" s="186">
        <v>374</v>
      </c>
      <c r="J408" s="630">
        <v>403</v>
      </c>
      <c r="K408" s="186">
        <v>381</v>
      </c>
      <c r="L408" s="186">
        <v>380</v>
      </c>
      <c r="M408" s="658">
        <v>351</v>
      </c>
      <c r="N408" s="186">
        <v>366</v>
      </c>
      <c r="O408" s="186"/>
      <c r="P408" s="224">
        <f t="shared" si="60"/>
        <v>4025</v>
      </c>
      <c r="Q408" s="424">
        <v>11</v>
      </c>
      <c r="R408" s="115"/>
      <c r="S408" s="625">
        <f>P408/Q408</f>
        <v>365.90909090909093</v>
      </c>
    </row>
    <row r="409" spans="1:20" ht="15" x14ac:dyDescent="0.25">
      <c r="A409" s="655" t="s">
        <v>274</v>
      </c>
      <c r="B409" s="423"/>
      <c r="C409" s="186"/>
      <c r="D409" s="658">
        <v>363</v>
      </c>
      <c r="E409" s="630">
        <v>407</v>
      </c>
      <c r="F409" s="186"/>
      <c r="G409" s="658">
        <v>333</v>
      </c>
      <c r="H409" s="186"/>
      <c r="I409" s="186"/>
      <c r="J409" s="186"/>
      <c r="K409" s="186"/>
      <c r="L409" s="630"/>
      <c r="M409" s="658">
        <v>372</v>
      </c>
      <c r="N409" s="630"/>
      <c r="O409" s="630"/>
      <c r="P409" s="224">
        <f t="shared" si="60"/>
        <v>1475</v>
      </c>
      <c r="Q409" s="424">
        <v>4</v>
      </c>
      <c r="R409" s="115"/>
      <c r="S409" s="625">
        <f t="shared" si="59"/>
        <v>368.75</v>
      </c>
    </row>
    <row r="410" spans="1:20" ht="15.75" thickBot="1" x14ac:dyDescent="0.3">
      <c r="A410" s="608" t="s">
        <v>297</v>
      </c>
      <c r="B410" s="558">
        <v>279</v>
      </c>
      <c r="C410" s="559"/>
      <c r="D410" s="559"/>
      <c r="E410" s="559"/>
      <c r="F410" s="639"/>
      <c r="G410" s="559"/>
      <c r="H410" s="559">
        <v>324</v>
      </c>
      <c r="I410" s="559">
        <v>286</v>
      </c>
      <c r="J410" s="559"/>
      <c r="K410" s="559"/>
      <c r="L410" s="559"/>
      <c r="M410" s="559"/>
      <c r="N410" s="559"/>
      <c r="O410" s="559"/>
      <c r="P410" s="722">
        <f t="shared" si="60"/>
        <v>889</v>
      </c>
      <c r="Q410" s="723">
        <v>3</v>
      </c>
      <c r="R410" s="115"/>
      <c r="S410" s="233">
        <f t="shared" si="59"/>
        <v>296.33333333333331</v>
      </c>
    </row>
    <row r="411" spans="1:20" ht="19.5" thickBot="1" x14ac:dyDescent="0.35">
      <c r="A411" s="627"/>
      <c r="B411" s="115"/>
      <c r="C411" s="115"/>
      <c r="D411" s="115"/>
      <c r="E411" s="115"/>
      <c r="F411" s="115"/>
      <c r="G411" s="115"/>
      <c r="H411" s="1280"/>
      <c r="I411" s="1280"/>
      <c r="J411" s="1280"/>
      <c r="K411" s="1280"/>
      <c r="L411" s="1280"/>
      <c r="M411" s="183"/>
      <c r="N411" s="598" t="s">
        <v>170</v>
      </c>
      <c r="O411" s="183"/>
      <c r="P411" s="287">
        <f>SUM(P405:P410)</f>
        <v>18826</v>
      </c>
      <c r="Q411" s="117"/>
      <c r="R411" s="628"/>
      <c r="S411" s="629"/>
    </row>
    <row r="412" spans="1:20" ht="19.5" thickBot="1" x14ac:dyDescent="0.35"/>
    <row r="413" spans="1:20" ht="15.75" thickBot="1" x14ac:dyDescent="0.3">
      <c r="A413" s="616" t="s">
        <v>25</v>
      </c>
      <c r="B413" s="1293" t="s">
        <v>346</v>
      </c>
      <c r="C413" s="1294"/>
      <c r="D413" s="1294"/>
      <c r="E413" s="1294"/>
      <c r="F413" s="1294"/>
      <c r="G413" s="1294"/>
      <c r="H413" s="1294"/>
      <c r="I413" s="1294"/>
      <c r="J413" s="1294"/>
      <c r="K413" s="1294"/>
      <c r="L413" s="1294"/>
      <c r="M413" s="1295"/>
      <c r="N413" s="1295"/>
      <c r="O413" s="1295"/>
      <c r="P413" s="1295"/>
      <c r="Q413" s="1295"/>
      <c r="R413" s="1295"/>
      <c r="S413" s="1296"/>
    </row>
    <row r="414" spans="1:20" ht="16.5" thickBot="1" x14ac:dyDescent="0.3">
      <c r="A414" s="617" t="s">
        <v>342</v>
      </c>
      <c r="B414" s="618" t="s">
        <v>263</v>
      </c>
      <c r="C414" s="619" t="s">
        <v>8</v>
      </c>
      <c r="D414" s="618" t="s">
        <v>349</v>
      </c>
      <c r="E414" s="620" t="s">
        <v>32</v>
      </c>
      <c r="F414" s="618" t="s">
        <v>33</v>
      </c>
      <c r="G414" s="621" t="s">
        <v>29</v>
      </c>
      <c r="H414" s="618" t="s">
        <v>343</v>
      </c>
      <c r="I414" s="618" t="s">
        <v>27</v>
      </c>
      <c r="J414" s="618" t="s">
        <v>28</v>
      </c>
      <c r="K414" s="618" t="s">
        <v>24</v>
      </c>
      <c r="L414" s="618" t="s">
        <v>26</v>
      </c>
      <c r="M414" s="620" t="s">
        <v>264</v>
      </c>
      <c r="N414" s="618" t="s">
        <v>347</v>
      </c>
      <c r="O414" s="620"/>
      <c r="P414" s="728"/>
      <c r="Q414" s="622" t="s">
        <v>98</v>
      </c>
      <c r="R414" s="115"/>
      <c r="S414" s="623" t="s">
        <v>164</v>
      </c>
      <c r="T414" s="30" t="s">
        <v>117</v>
      </c>
    </row>
    <row r="415" spans="1:20" ht="15" x14ac:dyDescent="0.25">
      <c r="A415" s="654" t="s">
        <v>205</v>
      </c>
      <c r="B415" s="689">
        <v>334</v>
      </c>
      <c r="C415" s="633"/>
      <c r="D415" s="694">
        <v>399</v>
      </c>
      <c r="E415" s="694">
        <v>334</v>
      </c>
      <c r="F415" s="694">
        <v>381</v>
      </c>
      <c r="G415" s="694">
        <v>371</v>
      </c>
      <c r="H415" s="637">
        <v>408</v>
      </c>
      <c r="I415" s="694">
        <v>343</v>
      </c>
      <c r="J415" s="694">
        <v>384</v>
      </c>
      <c r="K415" s="694"/>
      <c r="L415" s="694"/>
      <c r="M415" s="694"/>
      <c r="N415" s="694">
        <v>376</v>
      </c>
      <c r="O415" s="694"/>
      <c r="P415" s="644">
        <f>SUM(B415:N415)</f>
        <v>3330</v>
      </c>
      <c r="Q415" s="645">
        <v>9</v>
      </c>
      <c r="R415" s="115"/>
      <c r="S415" s="624">
        <f t="shared" ref="S415:S421" si="61">P415/Q415</f>
        <v>370</v>
      </c>
    </row>
    <row r="416" spans="1:20" ht="15" x14ac:dyDescent="0.25">
      <c r="A416" s="655" t="s">
        <v>351</v>
      </c>
      <c r="B416" s="423">
        <v>393</v>
      </c>
      <c r="C416" s="658">
        <v>391</v>
      </c>
      <c r="D416" s="658">
        <v>370</v>
      </c>
      <c r="E416" s="658">
        <v>317</v>
      </c>
      <c r="F416" s="658">
        <v>324</v>
      </c>
      <c r="G416" s="658"/>
      <c r="H416" s="658">
        <v>340</v>
      </c>
      <c r="I416" s="658">
        <v>392</v>
      </c>
      <c r="J416" s="658">
        <v>385</v>
      </c>
      <c r="K416" s="630">
        <v>402</v>
      </c>
      <c r="L416" s="658">
        <v>373</v>
      </c>
      <c r="M416" s="658">
        <v>359</v>
      </c>
      <c r="N416" s="658">
        <v>396</v>
      </c>
      <c r="O416" s="658"/>
      <c r="P416" s="224">
        <f t="shared" ref="P416:P421" si="62">SUM(B416:N416)</f>
        <v>4442</v>
      </c>
      <c r="Q416" s="424">
        <v>12</v>
      </c>
      <c r="R416" s="115"/>
      <c r="S416" s="625">
        <f t="shared" si="61"/>
        <v>370.16666666666669</v>
      </c>
    </row>
    <row r="417" spans="1:20" ht="15" x14ac:dyDescent="0.25">
      <c r="A417" s="655" t="s">
        <v>352</v>
      </c>
      <c r="B417" s="423">
        <v>348</v>
      </c>
      <c r="C417" s="186">
        <v>360</v>
      </c>
      <c r="D417" s="658">
        <v>363</v>
      </c>
      <c r="E417" s="658"/>
      <c r="F417" s="658">
        <v>375</v>
      </c>
      <c r="G417" s="658">
        <v>375</v>
      </c>
      <c r="H417" s="658">
        <v>367</v>
      </c>
      <c r="I417" s="658"/>
      <c r="J417" s="658">
        <v>370</v>
      </c>
      <c r="K417" s="658">
        <v>344</v>
      </c>
      <c r="L417" s="658">
        <v>340</v>
      </c>
      <c r="M417" s="658">
        <v>369</v>
      </c>
      <c r="N417" s="658">
        <v>354</v>
      </c>
      <c r="O417" s="658"/>
      <c r="P417" s="224">
        <f t="shared" si="62"/>
        <v>3965</v>
      </c>
      <c r="Q417" s="424">
        <v>11</v>
      </c>
      <c r="R417" s="115"/>
      <c r="S417" s="625">
        <f t="shared" si="61"/>
        <v>360.45454545454544</v>
      </c>
    </row>
    <row r="418" spans="1:20" ht="15" x14ac:dyDescent="0.25">
      <c r="A418" s="655" t="s">
        <v>364</v>
      </c>
      <c r="B418" s="423"/>
      <c r="C418" s="186">
        <v>331</v>
      </c>
      <c r="D418" s="658"/>
      <c r="E418" s="658"/>
      <c r="F418" s="658"/>
      <c r="G418" s="658">
        <v>343</v>
      </c>
      <c r="H418" s="658"/>
      <c r="I418" s="658"/>
      <c r="J418" s="658"/>
      <c r="K418" s="658"/>
      <c r="L418" s="658"/>
      <c r="M418" s="658"/>
      <c r="N418" s="658"/>
      <c r="O418" s="658"/>
      <c r="P418" s="224">
        <f t="shared" si="62"/>
        <v>674</v>
      </c>
      <c r="Q418" s="424">
        <v>2</v>
      </c>
      <c r="R418" s="115"/>
      <c r="S418" s="625">
        <f t="shared" si="61"/>
        <v>337</v>
      </c>
    </row>
    <row r="419" spans="1:20" ht="15" x14ac:dyDescent="0.25">
      <c r="A419" s="606" t="s">
        <v>369</v>
      </c>
      <c r="B419" s="341"/>
      <c r="C419" s="58"/>
      <c r="D419" s="538"/>
      <c r="E419" s="538"/>
      <c r="F419" s="538"/>
      <c r="G419" s="538"/>
      <c r="H419" s="538"/>
      <c r="I419" s="538">
        <v>317</v>
      </c>
      <c r="J419" s="538"/>
      <c r="K419" s="538">
        <v>359</v>
      </c>
      <c r="L419" s="538"/>
      <c r="M419" s="538"/>
      <c r="N419" s="538"/>
      <c r="O419" s="538"/>
      <c r="P419" s="84">
        <f t="shared" si="62"/>
        <v>676</v>
      </c>
      <c r="Q419" s="82">
        <v>2</v>
      </c>
      <c r="R419" s="115"/>
      <c r="S419" s="232">
        <f t="shared" si="61"/>
        <v>338</v>
      </c>
      <c r="T419" s="117"/>
    </row>
    <row r="420" spans="1:20" ht="15" x14ac:dyDescent="0.25">
      <c r="A420" s="655" t="s">
        <v>353</v>
      </c>
      <c r="B420" s="423">
        <v>321</v>
      </c>
      <c r="C420" s="186">
        <v>327</v>
      </c>
      <c r="D420" s="658">
        <v>363</v>
      </c>
      <c r="E420" s="658">
        <v>333</v>
      </c>
      <c r="F420" s="658">
        <v>343</v>
      </c>
      <c r="G420" s="658">
        <v>337</v>
      </c>
      <c r="H420" s="658">
        <v>359</v>
      </c>
      <c r="I420" s="658">
        <v>347</v>
      </c>
      <c r="J420" s="658">
        <v>356</v>
      </c>
      <c r="K420" s="658">
        <v>373</v>
      </c>
      <c r="L420" s="658">
        <v>310</v>
      </c>
      <c r="M420" s="658">
        <v>353</v>
      </c>
      <c r="N420" s="658">
        <v>376</v>
      </c>
      <c r="O420" s="658"/>
      <c r="P420" s="224">
        <f t="shared" si="62"/>
        <v>4498</v>
      </c>
      <c r="Q420" s="424">
        <v>13</v>
      </c>
      <c r="R420" s="115"/>
      <c r="S420" s="625">
        <f t="shared" si="61"/>
        <v>346</v>
      </c>
    </row>
    <row r="421" spans="1:20" ht="15.75" thickBot="1" x14ac:dyDescent="0.3">
      <c r="A421" s="608" t="s">
        <v>361</v>
      </c>
      <c r="B421" s="558"/>
      <c r="C421" s="559"/>
      <c r="D421" s="559"/>
      <c r="E421" s="639">
        <v>291</v>
      </c>
      <c r="F421" s="639"/>
      <c r="G421" s="639"/>
      <c r="H421" s="639"/>
      <c r="I421" s="639"/>
      <c r="J421" s="639"/>
      <c r="K421" s="639"/>
      <c r="L421" s="639">
        <v>295</v>
      </c>
      <c r="M421" s="639">
        <v>323</v>
      </c>
      <c r="N421" s="639"/>
      <c r="O421" s="639"/>
      <c r="P421" s="722">
        <f t="shared" si="62"/>
        <v>909</v>
      </c>
      <c r="Q421" s="723">
        <v>3</v>
      </c>
      <c r="R421" s="115"/>
      <c r="S421" s="233">
        <f t="shared" si="61"/>
        <v>303</v>
      </c>
    </row>
    <row r="422" spans="1:20" ht="19.5" thickBot="1" x14ac:dyDescent="0.35">
      <c r="A422" s="627"/>
      <c r="B422" s="115"/>
      <c r="C422" s="115"/>
      <c r="D422" s="115"/>
      <c r="E422" s="115"/>
      <c r="F422" s="115"/>
      <c r="G422" s="115"/>
      <c r="H422" s="1280"/>
      <c r="I422" s="1280"/>
      <c r="J422" s="1280"/>
      <c r="K422" s="1280"/>
      <c r="L422" s="1280"/>
      <c r="M422" s="183"/>
      <c r="N422" s="598" t="s">
        <v>170</v>
      </c>
      <c r="O422" s="183"/>
      <c r="P422" s="287">
        <f>SUM(P415:P421)</f>
        <v>18494</v>
      </c>
      <c r="Q422" s="117"/>
      <c r="R422" s="628"/>
      <c r="S422" s="629"/>
    </row>
    <row r="423" spans="1:20" ht="19.5" thickBot="1" x14ac:dyDescent="0.35"/>
    <row r="424" spans="1:20" ht="15.75" thickBot="1" x14ac:dyDescent="0.3">
      <c r="A424" s="616" t="s">
        <v>25</v>
      </c>
      <c r="B424" s="1293" t="s">
        <v>346</v>
      </c>
      <c r="C424" s="1294"/>
      <c r="D424" s="1294"/>
      <c r="E424" s="1294"/>
      <c r="F424" s="1294"/>
      <c r="G424" s="1294"/>
      <c r="H424" s="1294"/>
      <c r="I424" s="1294"/>
      <c r="J424" s="1294"/>
      <c r="K424" s="1294"/>
      <c r="L424" s="1294"/>
      <c r="M424" s="1295"/>
      <c r="N424" s="1295"/>
      <c r="O424" s="1295"/>
      <c r="P424" s="1295"/>
      <c r="Q424" s="1295"/>
      <c r="R424" s="1295"/>
      <c r="S424" s="1296"/>
    </row>
    <row r="425" spans="1:20" ht="16.5" thickBot="1" x14ac:dyDescent="0.3">
      <c r="A425" s="617" t="s">
        <v>343</v>
      </c>
      <c r="B425" s="618" t="s">
        <v>264</v>
      </c>
      <c r="C425" s="619" t="s">
        <v>263</v>
      </c>
      <c r="D425" s="618" t="s">
        <v>8</v>
      </c>
      <c r="E425" s="620" t="s">
        <v>349</v>
      </c>
      <c r="F425" s="618" t="s">
        <v>32</v>
      </c>
      <c r="G425" s="621" t="s">
        <v>33</v>
      </c>
      <c r="H425" s="618" t="s">
        <v>342</v>
      </c>
      <c r="I425" s="618" t="s">
        <v>29</v>
      </c>
      <c r="J425" s="618" t="s">
        <v>27</v>
      </c>
      <c r="K425" s="618" t="s">
        <v>24</v>
      </c>
      <c r="L425" s="618" t="s">
        <v>26</v>
      </c>
      <c r="M425" s="620" t="s">
        <v>28</v>
      </c>
      <c r="N425" s="618" t="s">
        <v>347</v>
      </c>
      <c r="O425" s="620"/>
      <c r="P425" s="728"/>
      <c r="Q425" s="622" t="s">
        <v>98</v>
      </c>
      <c r="R425" s="115"/>
      <c r="S425" s="623" t="s">
        <v>164</v>
      </c>
      <c r="T425" s="30" t="s">
        <v>118</v>
      </c>
    </row>
    <row r="426" spans="1:20" ht="15" x14ac:dyDescent="0.25">
      <c r="A426" s="654" t="s">
        <v>354</v>
      </c>
      <c r="B426" s="689">
        <v>285</v>
      </c>
      <c r="C426" s="633">
        <v>343</v>
      </c>
      <c r="D426" s="694">
        <v>311</v>
      </c>
      <c r="E426" s="694">
        <v>326</v>
      </c>
      <c r="F426" s="633">
        <v>334</v>
      </c>
      <c r="G426" s="633">
        <v>299</v>
      </c>
      <c r="H426" s="633">
        <v>348</v>
      </c>
      <c r="I426" s="633">
        <v>356</v>
      </c>
      <c r="J426" s="633">
        <v>335</v>
      </c>
      <c r="K426" s="633">
        <v>324</v>
      </c>
      <c r="L426" s="694">
        <v>310</v>
      </c>
      <c r="M426" s="694">
        <v>323</v>
      </c>
      <c r="N426" s="694">
        <v>329</v>
      </c>
      <c r="O426" s="637"/>
      <c r="P426" s="644">
        <f>SUM(B426:N426)</f>
        <v>4223</v>
      </c>
      <c r="Q426" s="645">
        <v>13</v>
      </c>
      <c r="R426" s="115"/>
      <c r="S426" s="624">
        <f t="shared" ref="S426:S430" si="63">P426/Q426</f>
        <v>324.84615384615387</v>
      </c>
    </row>
    <row r="427" spans="1:20" ht="15" x14ac:dyDescent="0.25">
      <c r="A427" s="655" t="s">
        <v>355</v>
      </c>
      <c r="B427" s="102">
        <v>187</v>
      </c>
      <c r="C427" s="658">
        <v>378</v>
      </c>
      <c r="D427" s="658">
        <v>387</v>
      </c>
      <c r="E427" s="658">
        <v>391</v>
      </c>
      <c r="F427" s="103">
        <v>173</v>
      </c>
      <c r="G427" s="630">
        <v>418</v>
      </c>
      <c r="H427" s="630">
        <v>405</v>
      </c>
      <c r="I427" s="186">
        <v>395</v>
      </c>
      <c r="J427" s="658">
        <v>371</v>
      </c>
      <c r="K427" s="630">
        <v>448</v>
      </c>
      <c r="L427" s="658">
        <v>377</v>
      </c>
      <c r="M427" s="658">
        <v>393</v>
      </c>
      <c r="N427" s="658">
        <v>395</v>
      </c>
      <c r="O427" s="186"/>
      <c r="P427" s="224">
        <f t="shared" ref="P427:P430" si="64">SUM(B427:N427)</f>
        <v>4718</v>
      </c>
      <c r="Q427" s="424">
        <v>12</v>
      </c>
      <c r="R427" s="115"/>
      <c r="S427" s="625">
        <f t="shared" si="63"/>
        <v>393.16666666666669</v>
      </c>
    </row>
    <row r="428" spans="1:20" ht="15" x14ac:dyDescent="0.25">
      <c r="A428" s="655" t="s">
        <v>356</v>
      </c>
      <c r="B428" s="102">
        <v>143</v>
      </c>
      <c r="C428" s="186">
        <v>298</v>
      </c>
      <c r="D428" s="658"/>
      <c r="E428" s="658">
        <v>294</v>
      </c>
      <c r="F428" s="103">
        <v>150</v>
      </c>
      <c r="G428" s="186">
        <v>278</v>
      </c>
      <c r="H428" s="658">
        <v>307</v>
      </c>
      <c r="I428" s="186"/>
      <c r="J428" s="658">
        <v>279</v>
      </c>
      <c r="K428" s="186">
        <v>276</v>
      </c>
      <c r="L428" s="658">
        <v>311</v>
      </c>
      <c r="M428" s="704">
        <v>157</v>
      </c>
      <c r="N428" s="704">
        <v>138</v>
      </c>
      <c r="O428" s="186"/>
      <c r="P428" s="224">
        <f t="shared" si="64"/>
        <v>2631</v>
      </c>
      <c r="Q428" s="424">
        <v>9</v>
      </c>
      <c r="R428" s="115"/>
      <c r="S428" s="625">
        <f t="shared" si="63"/>
        <v>292.33333333333331</v>
      </c>
      <c r="T428" s="117"/>
    </row>
    <row r="429" spans="1:20" ht="15" x14ac:dyDescent="0.25">
      <c r="A429" s="655" t="s">
        <v>357</v>
      </c>
      <c r="B429" s="423">
        <v>331</v>
      </c>
      <c r="C429" s="186">
        <v>337</v>
      </c>
      <c r="D429" s="658">
        <v>323</v>
      </c>
      <c r="E429" s="658">
        <v>324</v>
      </c>
      <c r="F429" s="186">
        <v>299</v>
      </c>
      <c r="G429" s="630"/>
      <c r="H429" s="186">
        <v>306</v>
      </c>
      <c r="I429" s="186">
        <v>305</v>
      </c>
      <c r="J429" s="186">
        <v>362</v>
      </c>
      <c r="K429" s="186"/>
      <c r="L429" s="658">
        <v>350</v>
      </c>
      <c r="M429" s="658">
        <v>325</v>
      </c>
      <c r="N429" s="658">
        <v>335</v>
      </c>
      <c r="O429" s="630"/>
      <c r="P429" s="224">
        <f t="shared" si="64"/>
        <v>3597</v>
      </c>
      <c r="Q429" s="424">
        <v>11</v>
      </c>
      <c r="R429" s="115"/>
      <c r="S429" s="625">
        <f t="shared" si="63"/>
        <v>327</v>
      </c>
    </row>
    <row r="430" spans="1:20" ht="15.75" thickBot="1" x14ac:dyDescent="0.3">
      <c r="A430" s="656" t="s">
        <v>358</v>
      </c>
      <c r="B430" s="634">
        <v>284</v>
      </c>
      <c r="C430" s="635"/>
      <c r="D430" s="635">
        <v>305</v>
      </c>
      <c r="E430" s="635"/>
      <c r="F430" s="638">
        <v>315</v>
      </c>
      <c r="G430" s="635">
        <v>292</v>
      </c>
      <c r="H430" s="635"/>
      <c r="I430" s="635">
        <v>256</v>
      </c>
      <c r="J430" s="635"/>
      <c r="K430" s="635">
        <v>272</v>
      </c>
      <c r="L430" s="635"/>
      <c r="M430" s="106">
        <v>144</v>
      </c>
      <c r="N430" s="106">
        <v>127</v>
      </c>
      <c r="O430" s="635"/>
      <c r="P430" s="646">
        <f t="shared" si="64"/>
        <v>1995</v>
      </c>
      <c r="Q430" s="647">
        <v>7</v>
      </c>
      <c r="R430" s="115"/>
      <c r="S430" s="626">
        <f t="shared" si="63"/>
        <v>285</v>
      </c>
    </row>
    <row r="431" spans="1:20" ht="19.5" thickBot="1" x14ac:dyDescent="0.35">
      <c r="A431" s="627"/>
      <c r="B431" s="115"/>
      <c r="C431" s="115"/>
      <c r="D431" s="115"/>
      <c r="E431" s="115"/>
      <c r="F431" s="115"/>
      <c r="G431" s="115"/>
      <c r="H431" s="1280"/>
      <c r="I431" s="1280"/>
      <c r="J431" s="1280"/>
      <c r="K431" s="1280"/>
      <c r="L431" s="1280"/>
      <c r="M431" s="183"/>
      <c r="N431" s="598" t="s">
        <v>170</v>
      </c>
      <c r="O431" s="183"/>
      <c r="P431" s="287">
        <f>SUM(P426:P430)</f>
        <v>17164</v>
      </c>
      <c r="Q431" s="117"/>
      <c r="R431" s="628"/>
      <c r="S431" s="629"/>
    </row>
    <row r="433" spans="1:21" ht="19.5" thickBot="1" x14ac:dyDescent="0.35"/>
    <row r="434" spans="1:21" ht="24" thickBot="1" x14ac:dyDescent="0.3">
      <c r="A434" s="1303" t="s">
        <v>447</v>
      </c>
      <c r="B434" s="1304"/>
      <c r="C434" s="1304"/>
      <c r="D434" s="1304"/>
      <c r="E434" s="1304"/>
      <c r="F434" s="1304"/>
      <c r="G434" s="1304"/>
      <c r="H434" s="1304"/>
      <c r="I434" s="1304"/>
      <c r="J434" s="1304"/>
      <c r="K434" s="1304"/>
      <c r="L434" s="1304"/>
      <c r="M434" s="1304"/>
      <c r="N434" s="1304"/>
      <c r="O434" s="1304"/>
      <c r="P434" s="1304"/>
      <c r="Q434" s="1304"/>
      <c r="R434" s="1304"/>
      <c r="S434" s="1305"/>
      <c r="U434" s="1028"/>
    </row>
    <row r="435" spans="1:21" ht="15.75" thickBot="1" x14ac:dyDescent="0.3">
      <c r="A435" s="25" t="s">
        <v>25</v>
      </c>
      <c r="B435" s="1306" t="s">
        <v>447</v>
      </c>
      <c r="C435" s="1307"/>
      <c r="D435" s="1307"/>
      <c r="E435" s="1307"/>
      <c r="F435" s="1307"/>
      <c r="G435" s="1307"/>
      <c r="H435" s="1307"/>
      <c r="I435" s="1307"/>
      <c r="J435" s="1307"/>
      <c r="K435" s="1307"/>
      <c r="L435" s="1307"/>
      <c r="M435" s="1334"/>
      <c r="N435" s="1334"/>
      <c r="O435" s="1334"/>
      <c r="P435" s="1334"/>
      <c r="Q435" s="1334"/>
      <c r="R435" s="1334"/>
      <c r="S435" s="1335"/>
      <c r="U435" s="1030"/>
    </row>
    <row r="436" spans="1:21" ht="16.5" thickBot="1" x14ac:dyDescent="0.3">
      <c r="A436" s="597" t="s">
        <v>24</v>
      </c>
      <c r="B436" s="292" t="s">
        <v>453</v>
      </c>
      <c r="C436" s="292" t="s">
        <v>29</v>
      </c>
      <c r="D436" s="292" t="s">
        <v>347</v>
      </c>
      <c r="E436" s="27" t="s">
        <v>264</v>
      </c>
      <c r="F436" s="292" t="s">
        <v>283</v>
      </c>
      <c r="G436" s="27" t="s">
        <v>467</v>
      </c>
      <c r="H436" s="293" t="s">
        <v>32</v>
      </c>
      <c r="I436" s="39" t="s">
        <v>33</v>
      </c>
      <c r="J436" s="39" t="s">
        <v>263</v>
      </c>
      <c r="K436" s="293" t="s">
        <v>343</v>
      </c>
      <c r="L436" s="292" t="s">
        <v>27</v>
      </c>
      <c r="M436" s="27" t="s">
        <v>466</v>
      </c>
      <c r="N436" s="33" t="s">
        <v>28</v>
      </c>
      <c r="O436" s="33" t="s">
        <v>26</v>
      </c>
      <c r="Q436" s="294" t="s">
        <v>98</v>
      </c>
      <c r="S436" s="295" t="s">
        <v>164</v>
      </c>
      <c r="U436" s="1030"/>
    </row>
    <row r="437" spans="1:21" ht="15" x14ac:dyDescent="0.25">
      <c r="A437" s="589" t="s">
        <v>188</v>
      </c>
      <c r="B437" s="547">
        <v>334</v>
      </c>
      <c r="C437" s="539">
        <v>263</v>
      </c>
      <c r="D437" s="539"/>
      <c r="E437" s="539">
        <v>357</v>
      </c>
      <c r="F437" s="539"/>
      <c r="G437" s="539">
        <v>302</v>
      </c>
      <c r="H437" s="539">
        <v>331</v>
      </c>
      <c r="I437" s="539">
        <v>311</v>
      </c>
      <c r="J437" s="539">
        <v>356</v>
      </c>
      <c r="K437" s="539">
        <v>349</v>
      </c>
      <c r="L437" s="539"/>
      <c r="M437" s="539"/>
      <c r="N437" s="539"/>
      <c r="O437" s="1020">
        <v>365</v>
      </c>
      <c r="P437" s="901">
        <f>SUM(B437:O437)</f>
        <v>2968</v>
      </c>
      <c r="Q437" s="1023">
        <v>9</v>
      </c>
      <c r="R437" s="864"/>
      <c r="S437" s="865">
        <f t="shared" ref="S437:S442" si="65">P437/Q437</f>
        <v>329.77777777777777</v>
      </c>
      <c r="U437" s="1030"/>
    </row>
    <row r="438" spans="1:21" ht="15" x14ac:dyDescent="0.25">
      <c r="A438" s="590" t="s">
        <v>198</v>
      </c>
      <c r="B438" s="548">
        <v>407</v>
      </c>
      <c r="C438" s="538">
        <v>375</v>
      </c>
      <c r="D438" s="545">
        <v>401</v>
      </c>
      <c r="E438" s="545">
        <v>410</v>
      </c>
      <c r="F438" s="545">
        <v>432</v>
      </c>
      <c r="G438" s="538">
        <v>380</v>
      </c>
      <c r="H438" s="538"/>
      <c r="I438" s="538">
        <v>387</v>
      </c>
      <c r="J438" s="538">
        <v>386</v>
      </c>
      <c r="K438" s="538">
        <v>398</v>
      </c>
      <c r="L438" s="545">
        <v>415</v>
      </c>
      <c r="M438" s="538">
        <v>395</v>
      </c>
      <c r="N438" s="538">
        <v>387</v>
      </c>
      <c r="O438" s="1008"/>
      <c r="P438" s="895">
        <f t="shared" ref="P438:P443" si="66">SUM(B438:O438)</f>
        <v>4773</v>
      </c>
      <c r="Q438" s="993">
        <v>12</v>
      </c>
      <c r="R438" s="864"/>
      <c r="S438" s="867">
        <f t="shared" si="65"/>
        <v>397.75</v>
      </c>
      <c r="U438" s="1030"/>
    </row>
    <row r="439" spans="1:21" ht="15" x14ac:dyDescent="0.25">
      <c r="A439" s="590" t="s">
        <v>191</v>
      </c>
      <c r="B439" s="549">
        <v>384</v>
      </c>
      <c r="C439" s="538">
        <v>340</v>
      </c>
      <c r="D439" s="538">
        <v>381</v>
      </c>
      <c r="E439" s="545">
        <v>402</v>
      </c>
      <c r="F439" s="545">
        <v>407</v>
      </c>
      <c r="G439" s="538">
        <v>367</v>
      </c>
      <c r="H439" s="545">
        <v>401</v>
      </c>
      <c r="I439" s="538">
        <v>396</v>
      </c>
      <c r="J439" s="538">
        <v>375</v>
      </c>
      <c r="K439" s="545">
        <v>420</v>
      </c>
      <c r="L439" s="538">
        <v>366</v>
      </c>
      <c r="M439" s="538">
        <v>361</v>
      </c>
      <c r="N439" s="538"/>
      <c r="O439" s="1021">
        <v>431</v>
      </c>
      <c r="P439" s="895">
        <f t="shared" si="66"/>
        <v>5031</v>
      </c>
      <c r="Q439" s="993">
        <v>13</v>
      </c>
      <c r="R439" s="864"/>
      <c r="S439" s="867">
        <f t="shared" si="65"/>
        <v>387</v>
      </c>
      <c r="U439" s="1030"/>
    </row>
    <row r="440" spans="1:21" ht="15" x14ac:dyDescent="0.25">
      <c r="A440" s="591" t="s">
        <v>196</v>
      </c>
      <c r="B440" s="561">
        <v>463</v>
      </c>
      <c r="C440" s="46">
        <v>399</v>
      </c>
      <c r="D440" s="46"/>
      <c r="E440" s="546">
        <v>427</v>
      </c>
      <c r="F440" s="46">
        <v>395</v>
      </c>
      <c r="G440" s="46">
        <v>353</v>
      </c>
      <c r="H440" s="46"/>
      <c r="I440" s="46"/>
      <c r="J440" s="546">
        <v>421</v>
      </c>
      <c r="K440" s="546">
        <v>405</v>
      </c>
      <c r="L440" s="546">
        <v>421</v>
      </c>
      <c r="M440" s="546">
        <v>414</v>
      </c>
      <c r="N440" s="46">
        <v>394</v>
      </c>
      <c r="O440" s="894">
        <v>390</v>
      </c>
      <c r="P440" s="1006">
        <f t="shared" si="66"/>
        <v>4482</v>
      </c>
      <c r="Q440" s="992">
        <v>11</v>
      </c>
      <c r="R440" s="864"/>
      <c r="S440" s="869">
        <f t="shared" si="65"/>
        <v>407.45454545454544</v>
      </c>
      <c r="U440" s="1030"/>
    </row>
    <row r="441" spans="1:21" ht="15" x14ac:dyDescent="0.25">
      <c r="A441" s="591" t="s">
        <v>224</v>
      </c>
      <c r="B441" s="550"/>
      <c r="C441" s="46"/>
      <c r="D441" s="546">
        <v>410</v>
      </c>
      <c r="E441" s="46"/>
      <c r="F441" s="46">
        <v>393</v>
      </c>
      <c r="G441" s="46"/>
      <c r="H441" s="46">
        <v>366</v>
      </c>
      <c r="I441" s="46">
        <v>392</v>
      </c>
      <c r="J441" s="46"/>
      <c r="K441" s="46"/>
      <c r="L441" s="46">
        <v>397</v>
      </c>
      <c r="M441" s="46">
        <v>377</v>
      </c>
      <c r="N441" s="46">
        <v>387</v>
      </c>
      <c r="O441" s="1022">
        <v>406</v>
      </c>
      <c r="P441" s="1006">
        <f t="shared" si="66"/>
        <v>3128</v>
      </c>
      <c r="Q441" s="992">
        <v>8</v>
      </c>
      <c r="R441" s="864"/>
      <c r="S441" s="869">
        <f t="shared" si="65"/>
        <v>391</v>
      </c>
      <c r="U441" s="1030"/>
    </row>
    <row r="442" spans="1:21" ht="15" x14ac:dyDescent="0.25">
      <c r="A442" s="590" t="s">
        <v>243</v>
      </c>
      <c r="B442" s="549"/>
      <c r="C442" s="538"/>
      <c r="D442" s="538"/>
      <c r="E442" s="538"/>
      <c r="F442" s="538"/>
      <c r="G442" s="538"/>
      <c r="H442" s="538">
        <v>381</v>
      </c>
      <c r="I442" s="538"/>
      <c r="J442" s="538"/>
      <c r="K442" s="538"/>
      <c r="L442" s="538"/>
      <c r="M442" s="538"/>
      <c r="N442" s="538">
        <v>353</v>
      </c>
      <c r="O442" s="1008"/>
      <c r="P442" s="895">
        <f t="shared" si="66"/>
        <v>734</v>
      </c>
      <c r="Q442" s="993">
        <v>2</v>
      </c>
      <c r="R442" s="864"/>
      <c r="S442" s="867">
        <f t="shared" si="65"/>
        <v>367</v>
      </c>
      <c r="U442" s="1030"/>
    </row>
    <row r="443" spans="1:21" ht="15.75" thickBot="1" x14ac:dyDescent="0.3">
      <c r="A443" s="604" t="s">
        <v>371</v>
      </c>
      <c r="B443" s="889"/>
      <c r="C443" s="639"/>
      <c r="D443" s="639">
        <v>394</v>
      </c>
      <c r="E443" s="639"/>
      <c r="F443" s="639"/>
      <c r="G443" s="639"/>
      <c r="H443" s="639"/>
      <c r="I443" s="639"/>
      <c r="J443" s="639"/>
      <c r="K443" s="639"/>
      <c r="L443" s="639"/>
      <c r="M443" s="639"/>
      <c r="N443" s="639"/>
      <c r="O443" s="925"/>
      <c r="P443" s="896">
        <f t="shared" si="66"/>
        <v>394</v>
      </c>
      <c r="Q443" s="994">
        <v>1</v>
      </c>
      <c r="R443" s="864"/>
      <c r="S443" s="890">
        <f t="shared" ref="S443" si="67">P443/Q443</f>
        <v>394</v>
      </c>
      <c r="U443" s="1030"/>
    </row>
    <row r="444" spans="1:21" ht="15.75" thickBot="1" x14ac:dyDescent="0.3">
      <c r="A444" s="25"/>
      <c r="B444" s="870"/>
      <c r="C444" s="870"/>
      <c r="D444" s="870"/>
      <c r="E444" s="870"/>
      <c r="F444" s="870"/>
      <c r="G444" s="870"/>
      <c r="H444" s="871"/>
      <c r="I444" s="871"/>
      <c r="J444" s="871"/>
      <c r="K444" s="871"/>
      <c r="L444" s="871"/>
      <c r="M444" s="871"/>
      <c r="N444" s="871" t="s">
        <v>170</v>
      </c>
      <c r="O444" s="871"/>
      <c r="P444" s="872">
        <f>SUM(P437:P443)</f>
        <v>21510</v>
      </c>
      <c r="Q444" s="873"/>
      <c r="R444" s="874"/>
      <c r="S444" s="216"/>
      <c r="U444" s="1030"/>
    </row>
    <row r="445" spans="1:21" ht="15.75" thickBot="1" x14ac:dyDescent="0.3">
      <c r="A445" s="2"/>
      <c r="B445" s="875"/>
      <c r="C445" s="875"/>
      <c r="D445" s="875"/>
      <c r="E445" s="875"/>
      <c r="F445" s="875"/>
      <c r="G445" s="876"/>
      <c r="H445" s="875"/>
      <c r="I445" s="875"/>
      <c r="J445" s="875"/>
      <c r="K445" s="875"/>
      <c r="L445" s="875"/>
      <c r="M445" s="875"/>
      <c r="N445" s="875"/>
      <c r="O445" s="875"/>
      <c r="P445" s="873"/>
      <c r="Q445" s="873"/>
      <c r="R445" s="864"/>
      <c r="S445" s="216"/>
      <c r="U445" s="1030"/>
    </row>
    <row r="446" spans="1:21" ht="15.75" thickBot="1" x14ac:dyDescent="0.3">
      <c r="A446" s="2" t="s">
        <v>25</v>
      </c>
      <c r="B446" s="1297" t="s">
        <v>447</v>
      </c>
      <c r="C446" s="1298"/>
      <c r="D446" s="1298"/>
      <c r="E446" s="1298"/>
      <c r="F446" s="1298"/>
      <c r="G446" s="1298"/>
      <c r="H446" s="1298"/>
      <c r="I446" s="1298"/>
      <c r="J446" s="1298"/>
      <c r="K446" s="1298"/>
      <c r="L446" s="1298"/>
      <c r="M446" s="1299"/>
      <c r="N446" s="1299"/>
      <c r="O446" s="1299"/>
      <c r="P446" s="1299"/>
      <c r="Q446" s="1299"/>
      <c r="R446" s="1299"/>
      <c r="S446" s="1300"/>
      <c r="U446" s="1030"/>
    </row>
    <row r="447" spans="1:21" ht="16.5" thickBot="1" x14ac:dyDescent="0.3">
      <c r="A447" s="41" t="s">
        <v>347</v>
      </c>
      <c r="B447" s="905" t="s">
        <v>27</v>
      </c>
      <c r="C447" s="1027" t="s">
        <v>28</v>
      </c>
      <c r="D447" s="907" t="s">
        <v>24</v>
      </c>
      <c r="E447" s="1027" t="s">
        <v>26</v>
      </c>
      <c r="F447" s="1027" t="s">
        <v>29</v>
      </c>
      <c r="G447" s="1027" t="s">
        <v>263</v>
      </c>
      <c r="H447" s="1027" t="s">
        <v>8</v>
      </c>
      <c r="I447" s="1027" t="s">
        <v>467</v>
      </c>
      <c r="J447" s="1027" t="s">
        <v>32</v>
      </c>
      <c r="K447" s="1027" t="s">
        <v>452</v>
      </c>
      <c r="L447" s="1027" t="s">
        <v>466</v>
      </c>
      <c r="M447" s="906" t="s">
        <v>264</v>
      </c>
      <c r="N447" s="904" t="s">
        <v>33</v>
      </c>
      <c r="O447" s="906" t="s">
        <v>343</v>
      </c>
      <c r="P447" s="880"/>
      <c r="Q447" s="881" t="s">
        <v>98</v>
      </c>
      <c r="R447" s="864"/>
      <c r="S447" s="882" t="s">
        <v>164</v>
      </c>
      <c r="U447" s="1030"/>
    </row>
    <row r="448" spans="1:21" ht="15" x14ac:dyDescent="0.25">
      <c r="A448" s="601" t="s">
        <v>241</v>
      </c>
      <c r="B448" s="863"/>
      <c r="C448" s="564"/>
      <c r="D448" s="557">
        <v>403</v>
      </c>
      <c r="E448" s="564"/>
      <c r="F448" s="564"/>
      <c r="G448" s="564"/>
      <c r="H448" s="564"/>
      <c r="I448" s="564"/>
      <c r="J448" s="564"/>
      <c r="K448" s="564"/>
      <c r="L448" s="564"/>
      <c r="M448" s="564"/>
      <c r="N448" s="564">
        <v>368</v>
      </c>
      <c r="O448" s="893">
        <v>358</v>
      </c>
      <c r="P448" s="1005">
        <f>SUM(B448:O448)</f>
        <v>1129</v>
      </c>
      <c r="Q448" s="991">
        <v>3</v>
      </c>
      <c r="R448" s="864"/>
      <c r="S448" s="883">
        <f t="shared" ref="S448:S449" si="68">P448/Q448</f>
        <v>376.33333333333331</v>
      </c>
    </row>
    <row r="449" spans="1:21" ht="15" x14ac:dyDescent="0.25">
      <c r="A449" s="591" t="s">
        <v>233</v>
      </c>
      <c r="B449" s="550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546">
        <v>409</v>
      </c>
      <c r="O449" s="894"/>
      <c r="P449" s="1006">
        <f t="shared" ref="P449:P458" si="69">SUM(B449:O449)</f>
        <v>409</v>
      </c>
      <c r="Q449" s="992">
        <v>1</v>
      </c>
      <c r="R449" s="864"/>
      <c r="S449" s="869">
        <f t="shared" si="68"/>
        <v>409</v>
      </c>
    </row>
    <row r="450" spans="1:21" ht="15" x14ac:dyDescent="0.25">
      <c r="A450" s="590" t="s">
        <v>210</v>
      </c>
      <c r="B450" s="549">
        <v>372</v>
      </c>
      <c r="C450" s="538">
        <v>328</v>
      </c>
      <c r="D450" s="704">
        <v>180</v>
      </c>
      <c r="E450" s="538">
        <v>326</v>
      </c>
      <c r="F450" s="538">
        <v>377</v>
      </c>
      <c r="G450" s="538">
        <v>359</v>
      </c>
      <c r="H450" s="538">
        <v>394</v>
      </c>
      <c r="I450" s="538">
        <v>347</v>
      </c>
      <c r="J450" s="538">
        <v>363</v>
      </c>
      <c r="K450" s="538">
        <v>338</v>
      </c>
      <c r="L450" s="538">
        <v>373</v>
      </c>
      <c r="M450" s="538"/>
      <c r="N450" s="538"/>
      <c r="O450" s="1021">
        <v>409</v>
      </c>
      <c r="P450" s="895">
        <f t="shared" si="69"/>
        <v>4166</v>
      </c>
      <c r="Q450" s="993">
        <v>11.5</v>
      </c>
      <c r="R450" s="864"/>
      <c r="S450" s="867">
        <f t="shared" ref="S450:S451" si="70">P450/Q450</f>
        <v>362.26086956521738</v>
      </c>
    </row>
    <row r="451" spans="1:21" ht="15" x14ac:dyDescent="0.25">
      <c r="A451" s="591" t="s">
        <v>209</v>
      </c>
      <c r="B451" s="550">
        <v>342</v>
      </c>
      <c r="C451" s="546">
        <v>405</v>
      </c>
      <c r="D451" s="704">
        <v>182</v>
      </c>
      <c r="E451" s="46">
        <v>364</v>
      </c>
      <c r="F451" s="46"/>
      <c r="G451" s="46">
        <v>348</v>
      </c>
      <c r="H451" s="46"/>
      <c r="I451" s="46">
        <v>367</v>
      </c>
      <c r="J451" s="46">
        <v>381</v>
      </c>
      <c r="K451" s="46"/>
      <c r="L451" s="46"/>
      <c r="M451" s="46">
        <v>372</v>
      </c>
      <c r="N451" s="46">
        <v>369</v>
      </c>
      <c r="O451" s="894">
        <v>375</v>
      </c>
      <c r="P451" s="1006">
        <f t="shared" si="69"/>
        <v>3505</v>
      </c>
      <c r="Q451" s="992">
        <v>9.5</v>
      </c>
      <c r="R451" s="864"/>
      <c r="S451" s="869">
        <f t="shared" si="70"/>
        <v>368.94736842105266</v>
      </c>
    </row>
    <row r="452" spans="1:21" ht="15" x14ac:dyDescent="0.25">
      <c r="A452" s="591" t="s">
        <v>238</v>
      </c>
      <c r="B452" s="550">
        <v>346</v>
      </c>
      <c r="C452" s="46">
        <v>370</v>
      </c>
      <c r="D452" s="46"/>
      <c r="E452" s="46"/>
      <c r="F452" s="46">
        <v>297</v>
      </c>
      <c r="G452" s="46">
        <v>336</v>
      </c>
      <c r="H452" s="46"/>
      <c r="I452" s="46"/>
      <c r="J452" s="46">
        <v>318</v>
      </c>
      <c r="K452" s="46">
        <v>336</v>
      </c>
      <c r="L452" s="46">
        <v>374</v>
      </c>
      <c r="M452" s="46"/>
      <c r="N452" s="46"/>
      <c r="O452" s="894">
        <v>336</v>
      </c>
      <c r="P452" s="1006">
        <f t="shared" si="69"/>
        <v>2713</v>
      </c>
      <c r="Q452" s="992">
        <v>8</v>
      </c>
      <c r="R452" s="864"/>
      <c r="S452" s="869">
        <f t="shared" ref="S452:S458" si="71">P452/Q452</f>
        <v>339.125</v>
      </c>
    </row>
    <row r="453" spans="1:21" ht="15" x14ac:dyDescent="0.25">
      <c r="A453" s="590" t="s">
        <v>258</v>
      </c>
      <c r="B453" s="549"/>
      <c r="C453" s="538"/>
      <c r="D453" s="545">
        <v>423</v>
      </c>
      <c r="E453" s="538">
        <v>338</v>
      </c>
      <c r="F453" s="538">
        <v>381</v>
      </c>
      <c r="G453" s="538"/>
      <c r="H453" s="538">
        <v>386</v>
      </c>
      <c r="I453" s="538"/>
      <c r="J453" s="538">
        <v>360</v>
      </c>
      <c r="K453" s="538">
        <v>373</v>
      </c>
      <c r="L453" s="538">
        <v>390</v>
      </c>
      <c r="M453" s="538">
        <v>383</v>
      </c>
      <c r="N453" s="538"/>
      <c r="O453" s="1008"/>
      <c r="P453" s="895">
        <f t="shared" si="69"/>
        <v>3034</v>
      </c>
      <c r="Q453" s="993">
        <v>8</v>
      </c>
      <c r="R453" s="864"/>
      <c r="S453" s="867">
        <f t="shared" si="71"/>
        <v>379.25</v>
      </c>
    </row>
    <row r="454" spans="1:21" ht="15" x14ac:dyDescent="0.25">
      <c r="A454" s="590" t="s">
        <v>302</v>
      </c>
      <c r="B454" s="548">
        <v>400</v>
      </c>
      <c r="C454" s="538"/>
      <c r="D454" s="538"/>
      <c r="E454" s="538"/>
      <c r="F454" s="538"/>
      <c r="G454" s="538"/>
      <c r="H454" s="538"/>
      <c r="I454" s="538"/>
      <c r="J454" s="538"/>
      <c r="K454" s="538"/>
      <c r="L454" s="538"/>
      <c r="M454" s="538"/>
      <c r="N454" s="538"/>
      <c r="O454" s="1008"/>
      <c r="P454" s="895">
        <f t="shared" si="69"/>
        <v>400</v>
      </c>
      <c r="Q454" s="993">
        <v>1</v>
      </c>
      <c r="R454" s="864"/>
      <c r="S454" s="867">
        <f t="shared" si="71"/>
        <v>400</v>
      </c>
    </row>
    <row r="455" spans="1:21" ht="15" x14ac:dyDescent="0.25">
      <c r="A455" s="590" t="s">
        <v>458</v>
      </c>
      <c r="B455" s="549"/>
      <c r="C455" s="538"/>
      <c r="D455" s="538">
        <v>399</v>
      </c>
      <c r="E455" s="538">
        <v>394</v>
      </c>
      <c r="F455" s="538"/>
      <c r="G455" s="538"/>
      <c r="H455" s="538">
        <v>397</v>
      </c>
      <c r="I455" s="538"/>
      <c r="J455" s="538"/>
      <c r="K455" s="538"/>
      <c r="L455" s="538"/>
      <c r="M455" s="538"/>
      <c r="N455" s="538"/>
      <c r="O455" s="1008"/>
      <c r="P455" s="895">
        <f t="shared" si="69"/>
        <v>1190</v>
      </c>
      <c r="Q455" s="993">
        <v>3</v>
      </c>
      <c r="R455" s="864"/>
      <c r="S455" s="867">
        <f t="shared" si="71"/>
        <v>396.66666666666669</v>
      </c>
    </row>
    <row r="456" spans="1:21" ht="15" x14ac:dyDescent="0.25">
      <c r="A456" s="590" t="s">
        <v>362</v>
      </c>
      <c r="B456" s="549"/>
      <c r="C456" s="538"/>
      <c r="D456" s="538"/>
      <c r="E456" s="538"/>
      <c r="F456" s="538"/>
      <c r="G456" s="538"/>
      <c r="H456" s="538"/>
      <c r="I456" s="538"/>
      <c r="J456" s="538"/>
      <c r="K456" s="538"/>
      <c r="L456" s="538"/>
      <c r="M456" s="538"/>
      <c r="N456" s="538">
        <v>385</v>
      </c>
      <c r="O456" s="1008"/>
      <c r="P456" s="895">
        <f t="shared" si="69"/>
        <v>385</v>
      </c>
      <c r="Q456" s="993">
        <v>1</v>
      </c>
      <c r="R456" s="864"/>
      <c r="S456" s="867">
        <f t="shared" si="71"/>
        <v>385</v>
      </c>
    </row>
    <row r="457" spans="1:21" ht="15" x14ac:dyDescent="0.25">
      <c r="A457" s="590" t="s">
        <v>308</v>
      </c>
      <c r="B457" s="549"/>
      <c r="C457" s="538"/>
      <c r="D457" s="538"/>
      <c r="E457" s="538"/>
      <c r="F457" s="538">
        <v>313</v>
      </c>
      <c r="G457" s="538">
        <v>302</v>
      </c>
      <c r="H457" s="538">
        <v>289</v>
      </c>
      <c r="I457" s="538">
        <v>283</v>
      </c>
      <c r="J457" s="538"/>
      <c r="K457" s="538">
        <v>269</v>
      </c>
      <c r="L457" s="538">
        <v>283</v>
      </c>
      <c r="M457" s="538">
        <v>270</v>
      </c>
      <c r="N457" s="538"/>
      <c r="O457" s="1008"/>
      <c r="P457" s="895">
        <f t="shared" si="69"/>
        <v>2009</v>
      </c>
      <c r="Q457" s="993">
        <v>7</v>
      </c>
      <c r="R457" s="864"/>
      <c r="S457" s="867">
        <f t="shared" si="71"/>
        <v>287</v>
      </c>
    </row>
    <row r="458" spans="1:21" ht="15.75" thickBot="1" x14ac:dyDescent="0.3">
      <c r="A458" s="604" t="s">
        <v>457</v>
      </c>
      <c r="B458" s="889"/>
      <c r="C458" s="639">
        <v>373</v>
      </c>
      <c r="D458" s="639"/>
      <c r="E458" s="639"/>
      <c r="F458" s="639"/>
      <c r="G458" s="639"/>
      <c r="H458" s="639"/>
      <c r="I458" s="639">
        <v>392</v>
      </c>
      <c r="J458" s="639"/>
      <c r="K458" s="639"/>
      <c r="L458" s="639"/>
      <c r="M458" s="639">
        <v>343</v>
      </c>
      <c r="N458" s="639"/>
      <c r="O458" s="925"/>
      <c r="P458" s="896">
        <f t="shared" si="69"/>
        <v>1108</v>
      </c>
      <c r="Q458" s="994">
        <v>3</v>
      </c>
      <c r="R458" s="864"/>
      <c r="S458" s="890">
        <f t="shared" si="71"/>
        <v>369.33333333333331</v>
      </c>
    </row>
    <row r="459" spans="1:21" ht="19.5" thickBot="1" x14ac:dyDescent="0.35">
      <c r="B459" s="864"/>
      <c r="C459" s="864"/>
      <c r="D459" s="864"/>
      <c r="E459" s="864"/>
      <c r="F459" s="864"/>
      <c r="G459" s="864"/>
      <c r="H459" s="1281"/>
      <c r="I459" s="1281"/>
      <c r="J459" s="1281"/>
      <c r="K459" s="1281"/>
      <c r="L459" s="1281"/>
      <c r="M459" s="871"/>
      <c r="N459" s="871" t="s">
        <v>170</v>
      </c>
      <c r="O459" s="871"/>
      <c r="P459" s="917">
        <f>SUM(P448:P458)</f>
        <v>20048</v>
      </c>
      <c r="Q459" s="873"/>
      <c r="R459" s="874"/>
      <c r="S459" s="216"/>
    </row>
    <row r="460" spans="1:21" ht="19.5" thickBot="1" x14ac:dyDescent="0.35">
      <c r="B460" s="864"/>
      <c r="C460" s="864"/>
      <c r="D460" s="864"/>
      <c r="E460" s="864"/>
      <c r="F460" s="864"/>
      <c r="G460" s="864"/>
      <c r="H460" s="864"/>
      <c r="I460" s="864"/>
      <c r="J460" s="864"/>
      <c r="K460" s="864"/>
      <c r="L460" s="864"/>
      <c r="M460" s="864"/>
      <c r="N460" s="864"/>
      <c r="O460" s="864"/>
      <c r="P460" s="873"/>
      <c r="Q460" s="873"/>
      <c r="R460" s="864"/>
      <c r="S460" s="216"/>
    </row>
    <row r="461" spans="1:21" ht="15.75" thickBot="1" x14ac:dyDescent="0.3">
      <c r="A461" s="2" t="s">
        <v>25</v>
      </c>
      <c r="B461" s="1297" t="s">
        <v>447</v>
      </c>
      <c r="C461" s="1298"/>
      <c r="D461" s="1298"/>
      <c r="E461" s="1298"/>
      <c r="F461" s="1298"/>
      <c r="G461" s="1298"/>
      <c r="H461" s="1298"/>
      <c r="I461" s="1298"/>
      <c r="J461" s="1298"/>
      <c r="K461" s="1298"/>
      <c r="L461" s="1298"/>
      <c r="M461" s="1299"/>
      <c r="N461" s="1299"/>
      <c r="O461" s="1299"/>
      <c r="P461" s="1299"/>
      <c r="Q461" s="1299"/>
      <c r="R461" s="1299"/>
      <c r="S461" s="1300"/>
      <c r="U461" s="1030"/>
    </row>
    <row r="462" spans="1:21" ht="16.5" thickBot="1" x14ac:dyDescent="0.3">
      <c r="A462" s="41" t="s">
        <v>28</v>
      </c>
      <c r="B462" s="884" t="s">
        <v>26</v>
      </c>
      <c r="C462" s="878" t="s">
        <v>347</v>
      </c>
      <c r="D462" s="884" t="s">
        <v>264</v>
      </c>
      <c r="E462" s="878" t="s">
        <v>452</v>
      </c>
      <c r="F462" s="877" t="s">
        <v>451</v>
      </c>
      <c r="G462" s="878" t="s">
        <v>32</v>
      </c>
      <c r="H462" s="878" t="s">
        <v>466</v>
      </c>
      <c r="I462" s="878" t="s">
        <v>33</v>
      </c>
      <c r="J462" s="395" t="s">
        <v>27</v>
      </c>
      <c r="K462" s="878" t="s">
        <v>29</v>
      </c>
      <c r="L462" s="892" t="s">
        <v>263</v>
      </c>
      <c r="M462" s="884" t="s">
        <v>24</v>
      </c>
      <c r="N462" s="885" t="s">
        <v>283</v>
      </c>
      <c r="O462" s="884" t="s">
        <v>343</v>
      </c>
      <c r="P462" s="880"/>
      <c r="Q462" s="881" t="s">
        <v>98</v>
      </c>
      <c r="R462" s="864"/>
      <c r="S462" s="882" t="s">
        <v>164</v>
      </c>
      <c r="U462" s="1030"/>
    </row>
    <row r="463" spans="1:21" ht="15" x14ac:dyDescent="0.25">
      <c r="A463" s="605" t="s">
        <v>218</v>
      </c>
      <c r="B463" s="863">
        <v>312</v>
      </c>
      <c r="C463" s="564">
        <v>337</v>
      </c>
      <c r="D463" s="564">
        <v>360</v>
      </c>
      <c r="E463" s="564">
        <v>317</v>
      </c>
      <c r="F463" s="564">
        <v>373</v>
      </c>
      <c r="G463" s="564">
        <v>327</v>
      </c>
      <c r="H463" s="564">
        <v>353</v>
      </c>
      <c r="I463" s="564">
        <v>355</v>
      </c>
      <c r="J463" s="980">
        <v>387</v>
      </c>
      <c r="K463" s="564">
        <v>337</v>
      </c>
      <c r="L463" s="564">
        <v>329</v>
      </c>
      <c r="M463" s="564">
        <v>393</v>
      </c>
      <c r="N463" s="564">
        <v>318</v>
      </c>
      <c r="O463" s="893">
        <v>354</v>
      </c>
      <c r="P463" s="1005">
        <f t="shared" ref="P463:P468" si="72">SUM(B463:O463)</f>
        <v>4852</v>
      </c>
      <c r="Q463" s="991">
        <v>14</v>
      </c>
      <c r="R463" s="864"/>
      <c r="S463" s="883">
        <f t="shared" ref="S463:S468" si="73">P463/Q463</f>
        <v>346.57142857142856</v>
      </c>
      <c r="U463" s="1030"/>
    </row>
    <row r="464" spans="1:21" ht="15" x14ac:dyDescent="0.25">
      <c r="A464" s="935" t="s">
        <v>205</v>
      </c>
      <c r="B464" s="550">
        <v>339</v>
      </c>
      <c r="C464" s="46">
        <v>377</v>
      </c>
      <c r="D464" s="46">
        <v>353</v>
      </c>
      <c r="E464" s="46">
        <v>382</v>
      </c>
      <c r="F464" s="46">
        <v>384</v>
      </c>
      <c r="G464" s="46">
        <v>360</v>
      </c>
      <c r="H464" s="46">
        <v>358</v>
      </c>
      <c r="I464" s="546">
        <v>421</v>
      </c>
      <c r="J464" s="981">
        <v>353</v>
      </c>
      <c r="K464" s="46">
        <v>332</v>
      </c>
      <c r="L464" s="46">
        <v>389</v>
      </c>
      <c r="M464" s="546">
        <v>412</v>
      </c>
      <c r="N464" s="46"/>
      <c r="O464" s="894">
        <v>373</v>
      </c>
      <c r="P464" s="1006">
        <f t="shared" si="72"/>
        <v>4833</v>
      </c>
      <c r="Q464" s="992">
        <v>13</v>
      </c>
      <c r="R464" s="864"/>
      <c r="S464" s="869">
        <f t="shared" si="73"/>
        <v>371.76923076923077</v>
      </c>
      <c r="U464" s="1030"/>
    </row>
    <row r="465" spans="1:24" ht="15" x14ac:dyDescent="0.25">
      <c r="A465" s="607" t="s">
        <v>212</v>
      </c>
      <c r="B465" s="550">
        <v>387</v>
      </c>
      <c r="C465" s="46">
        <v>391</v>
      </c>
      <c r="D465" s="546">
        <v>408</v>
      </c>
      <c r="E465" s="46">
        <v>388</v>
      </c>
      <c r="F465" s="46">
        <v>373</v>
      </c>
      <c r="G465" s="46">
        <v>356</v>
      </c>
      <c r="H465" s="46">
        <v>378</v>
      </c>
      <c r="I465" s="46">
        <v>383</v>
      </c>
      <c r="J465" s="981">
        <v>393</v>
      </c>
      <c r="K465" s="46">
        <v>368</v>
      </c>
      <c r="L465" s="46">
        <v>366</v>
      </c>
      <c r="M465" s="46">
        <v>373</v>
      </c>
      <c r="N465" s="46">
        <v>330</v>
      </c>
      <c r="O465" s="1022">
        <v>424</v>
      </c>
      <c r="P465" s="1006">
        <f t="shared" si="72"/>
        <v>5318</v>
      </c>
      <c r="Q465" s="992">
        <v>14</v>
      </c>
      <c r="R465" s="864"/>
      <c r="S465" s="869">
        <f t="shared" si="73"/>
        <v>379.85714285714283</v>
      </c>
      <c r="U465" s="1030"/>
    </row>
    <row r="466" spans="1:24" ht="15" x14ac:dyDescent="0.25">
      <c r="A466" s="607" t="s">
        <v>229</v>
      </c>
      <c r="B466" s="550">
        <v>378</v>
      </c>
      <c r="C466" s="46">
        <v>395</v>
      </c>
      <c r="D466" s="546">
        <v>454</v>
      </c>
      <c r="E466" s="973">
        <v>199</v>
      </c>
      <c r="F466" s="46">
        <v>386</v>
      </c>
      <c r="G466" s="46">
        <v>399</v>
      </c>
      <c r="H466" s="546">
        <v>403</v>
      </c>
      <c r="I466" s="546">
        <v>443</v>
      </c>
      <c r="J466" s="982">
        <v>444</v>
      </c>
      <c r="K466" s="46">
        <v>358</v>
      </c>
      <c r="L466" s="46">
        <v>382</v>
      </c>
      <c r="M466" s="546">
        <v>414</v>
      </c>
      <c r="N466" s="546">
        <v>418</v>
      </c>
      <c r="O466" s="894">
        <v>394</v>
      </c>
      <c r="P466" s="1006">
        <f t="shared" si="72"/>
        <v>5467</v>
      </c>
      <c r="Q466" s="992">
        <v>13.5</v>
      </c>
      <c r="R466" s="864"/>
      <c r="S466" s="869">
        <f t="shared" si="73"/>
        <v>404.96296296296299</v>
      </c>
      <c r="U466" s="1030"/>
    </row>
    <row r="467" spans="1:24" ht="15" x14ac:dyDescent="0.25">
      <c r="A467" s="607" t="s">
        <v>465</v>
      </c>
      <c r="B467" s="550"/>
      <c r="C467" s="46"/>
      <c r="D467" s="546"/>
      <c r="E467" s="973">
        <v>109</v>
      </c>
      <c r="F467" s="46"/>
      <c r="G467" s="46"/>
      <c r="H467" s="46"/>
      <c r="I467" s="46"/>
      <c r="J467" s="46"/>
      <c r="K467" s="46"/>
      <c r="L467" s="46"/>
      <c r="M467" s="46"/>
      <c r="N467" s="46"/>
      <c r="O467" s="894"/>
      <c r="P467" s="1006">
        <f t="shared" si="72"/>
        <v>109</v>
      </c>
      <c r="Q467" s="992">
        <v>0.5</v>
      </c>
      <c r="R467" s="864"/>
      <c r="S467" s="869">
        <f t="shared" si="73"/>
        <v>218</v>
      </c>
      <c r="U467" s="1030"/>
    </row>
    <row r="468" spans="1:24" ht="15.75" thickBot="1" x14ac:dyDescent="0.3">
      <c r="A468" s="609" t="s">
        <v>475</v>
      </c>
      <c r="B468" s="551"/>
      <c r="C468" s="543"/>
      <c r="D468" s="543"/>
      <c r="E468" s="543"/>
      <c r="F468" s="543"/>
      <c r="G468" s="543"/>
      <c r="H468" s="543"/>
      <c r="I468" s="543"/>
      <c r="J468" s="543"/>
      <c r="K468" s="543"/>
      <c r="L468" s="543"/>
      <c r="M468" s="543"/>
      <c r="N468" s="543">
        <v>384</v>
      </c>
      <c r="O468" s="996"/>
      <c r="P468" s="1007">
        <f t="shared" si="72"/>
        <v>384</v>
      </c>
      <c r="Q468" s="997">
        <v>1</v>
      </c>
      <c r="R468" s="864"/>
      <c r="S468" s="891">
        <f t="shared" si="73"/>
        <v>384</v>
      </c>
      <c r="U468" s="1030"/>
    </row>
    <row r="469" spans="1:24" ht="19.5" thickBot="1" x14ac:dyDescent="0.35">
      <c r="B469" s="864"/>
      <c r="C469" s="864"/>
      <c r="D469" s="864"/>
      <c r="E469" s="864"/>
      <c r="F469" s="864"/>
      <c r="G469" s="864"/>
      <c r="H469" s="1281"/>
      <c r="I469" s="1281"/>
      <c r="J469" s="1281"/>
      <c r="K469" s="1281"/>
      <c r="L469" s="1281"/>
      <c r="M469" s="871"/>
      <c r="N469" s="871" t="s">
        <v>170</v>
      </c>
      <c r="O469" s="871"/>
      <c r="P469" s="872">
        <f>SUM(P463:P468)</f>
        <v>20963</v>
      </c>
      <c r="Q469" s="873"/>
      <c r="R469" s="874"/>
      <c r="S469" s="216"/>
      <c r="U469" s="1030"/>
    </row>
    <row r="470" spans="1:24" ht="19.5" thickBot="1" x14ac:dyDescent="0.35">
      <c r="B470" s="864"/>
      <c r="C470" s="864"/>
      <c r="D470" s="864"/>
      <c r="E470" s="864"/>
      <c r="F470" s="864"/>
      <c r="G470" s="864"/>
      <c r="H470" s="864"/>
      <c r="I470" s="864"/>
      <c r="J470" s="864"/>
      <c r="K470" s="864"/>
      <c r="L470" s="864"/>
      <c r="M470" s="864"/>
      <c r="N470" s="864"/>
      <c r="O470" s="864"/>
      <c r="P470" s="873"/>
      <c r="Q470" s="873"/>
      <c r="R470" s="864"/>
      <c r="S470" s="216"/>
      <c r="U470" s="1030"/>
    </row>
    <row r="471" spans="1:24" ht="15.75" thickBot="1" x14ac:dyDescent="0.3">
      <c r="A471" s="2" t="s">
        <v>25</v>
      </c>
      <c r="B471" s="1297" t="s">
        <v>447</v>
      </c>
      <c r="C471" s="1298"/>
      <c r="D471" s="1298"/>
      <c r="E471" s="1298"/>
      <c r="F471" s="1298"/>
      <c r="G471" s="1298"/>
      <c r="H471" s="1298"/>
      <c r="I471" s="1298"/>
      <c r="J471" s="1298"/>
      <c r="K471" s="1298"/>
      <c r="L471" s="1298"/>
      <c r="M471" s="1299"/>
      <c r="N471" s="1299"/>
      <c r="O471" s="1299"/>
      <c r="P471" s="1299"/>
      <c r="Q471" s="1299"/>
      <c r="R471" s="1299"/>
      <c r="S471" s="1300"/>
      <c r="U471" s="1030"/>
      <c r="V471" s="261"/>
      <c r="W471" s="116"/>
      <c r="X471" s="1073"/>
    </row>
    <row r="472" spans="1:24" ht="16.5" thickBot="1" x14ac:dyDescent="0.3">
      <c r="A472" s="41" t="s">
        <v>26</v>
      </c>
      <c r="B472" s="879" t="s">
        <v>28</v>
      </c>
      <c r="C472" s="885" t="s">
        <v>29</v>
      </c>
      <c r="D472" s="885" t="s">
        <v>347</v>
      </c>
      <c r="E472" s="904" t="s">
        <v>452</v>
      </c>
      <c r="F472" s="904" t="s">
        <v>263</v>
      </c>
      <c r="G472" s="904" t="s">
        <v>8</v>
      </c>
      <c r="H472" s="904" t="s">
        <v>451</v>
      </c>
      <c r="I472" s="885" t="s">
        <v>32</v>
      </c>
      <c r="J472" s="885" t="s">
        <v>33</v>
      </c>
      <c r="K472" s="904" t="s">
        <v>466</v>
      </c>
      <c r="L472" s="904" t="s">
        <v>264</v>
      </c>
      <c r="M472" s="904" t="s">
        <v>27</v>
      </c>
      <c r="N472" s="904" t="s">
        <v>24</v>
      </c>
      <c r="O472" s="884" t="s">
        <v>343</v>
      </c>
      <c r="P472" s="880"/>
      <c r="Q472" s="887" t="s">
        <v>98</v>
      </c>
      <c r="R472" s="864"/>
      <c r="S472" s="888" t="s">
        <v>164</v>
      </c>
      <c r="U472" s="1030"/>
      <c r="V472" s="261"/>
      <c r="W472" s="116"/>
      <c r="X472" s="1073"/>
    </row>
    <row r="473" spans="1:24" ht="15" x14ac:dyDescent="0.25">
      <c r="A473" s="605" t="s">
        <v>194</v>
      </c>
      <c r="B473" s="863">
        <v>366</v>
      </c>
      <c r="C473" s="564"/>
      <c r="D473" s="564"/>
      <c r="E473" s="557">
        <v>432</v>
      </c>
      <c r="F473" s="557">
        <v>404</v>
      </c>
      <c r="G473" s="564">
        <v>391</v>
      </c>
      <c r="H473" s="564"/>
      <c r="I473" s="564"/>
      <c r="J473" s="564"/>
      <c r="K473" s="557"/>
      <c r="L473" s="557"/>
      <c r="M473" s="564"/>
      <c r="N473" s="564"/>
      <c r="O473" s="893">
        <v>387</v>
      </c>
      <c r="P473" s="1005">
        <f t="shared" ref="P473:P481" si="74">SUM(B473:O473)</f>
        <v>1980</v>
      </c>
      <c r="Q473" s="991">
        <v>5</v>
      </c>
      <c r="R473" s="864"/>
      <c r="S473" s="883">
        <f t="shared" ref="S473:S481" si="75">P473/Q473</f>
        <v>396</v>
      </c>
      <c r="U473" s="1030"/>
      <c r="V473" s="261"/>
      <c r="W473" s="116"/>
      <c r="X473" s="1073"/>
    </row>
    <row r="474" spans="1:24" ht="15" x14ac:dyDescent="0.25">
      <c r="A474" s="691" t="s">
        <v>363</v>
      </c>
      <c r="B474" s="549">
        <v>258</v>
      </c>
      <c r="C474" s="538">
        <v>256</v>
      </c>
      <c r="D474" s="538">
        <v>271</v>
      </c>
      <c r="E474" s="538"/>
      <c r="F474" s="538"/>
      <c r="G474" s="538"/>
      <c r="H474" s="538"/>
      <c r="I474" s="538"/>
      <c r="J474" s="538">
        <v>288</v>
      </c>
      <c r="K474" s="538"/>
      <c r="L474" s="538"/>
      <c r="M474" s="538"/>
      <c r="N474" s="538">
        <v>251</v>
      </c>
      <c r="O474" s="1008">
        <v>288</v>
      </c>
      <c r="P474" s="895">
        <f t="shared" si="74"/>
        <v>1612</v>
      </c>
      <c r="Q474" s="993">
        <v>6</v>
      </c>
      <c r="R474" s="864"/>
      <c r="S474" s="867">
        <f t="shared" si="75"/>
        <v>268.66666666666669</v>
      </c>
      <c r="U474" s="1030"/>
      <c r="V474" s="261"/>
      <c r="W474" s="116"/>
      <c r="X474" s="1073"/>
    </row>
    <row r="475" spans="1:24" ht="15" x14ac:dyDescent="0.25">
      <c r="A475" s="606" t="s">
        <v>215</v>
      </c>
      <c r="B475" s="549"/>
      <c r="C475" s="538"/>
      <c r="D475" s="538"/>
      <c r="E475" s="538">
        <v>335</v>
      </c>
      <c r="F475" s="538"/>
      <c r="G475" s="538"/>
      <c r="H475" s="538"/>
      <c r="I475" s="538"/>
      <c r="J475" s="538"/>
      <c r="K475" s="538">
        <v>320</v>
      </c>
      <c r="L475" s="538"/>
      <c r="M475" s="538"/>
      <c r="N475" s="538"/>
      <c r="O475" s="1008">
        <v>381</v>
      </c>
      <c r="P475" s="895">
        <f t="shared" si="74"/>
        <v>1036</v>
      </c>
      <c r="Q475" s="993">
        <v>3</v>
      </c>
      <c r="R475" s="864"/>
      <c r="S475" s="867">
        <f t="shared" si="75"/>
        <v>345.33333333333331</v>
      </c>
      <c r="U475" s="1030"/>
      <c r="V475" s="261"/>
      <c r="W475" s="116"/>
      <c r="X475" s="1073"/>
    </row>
    <row r="476" spans="1:24" ht="15" x14ac:dyDescent="0.25">
      <c r="A476" s="607" t="s">
        <v>237</v>
      </c>
      <c r="B476" s="550"/>
      <c r="C476" s="46"/>
      <c r="D476" s="46"/>
      <c r="E476" s="46">
        <v>370</v>
      </c>
      <c r="F476" s="46"/>
      <c r="G476" s="46"/>
      <c r="H476" s="46"/>
      <c r="I476" s="46">
        <v>309</v>
      </c>
      <c r="J476" s="46">
        <v>322</v>
      </c>
      <c r="K476" s="46">
        <v>308</v>
      </c>
      <c r="L476" s="46"/>
      <c r="M476" s="46"/>
      <c r="N476" s="46"/>
      <c r="O476" s="894"/>
      <c r="P476" s="1006">
        <f t="shared" si="74"/>
        <v>1309</v>
      </c>
      <c r="Q476" s="992">
        <v>4</v>
      </c>
      <c r="R476" s="864"/>
      <c r="S476" s="869">
        <f t="shared" si="75"/>
        <v>327.25</v>
      </c>
      <c r="U476" s="1030"/>
      <c r="V476" s="261"/>
      <c r="W476" s="116"/>
      <c r="X476" s="1073"/>
    </row>
    <row r="477" spans="1:24" ht="15" x14ac:dyDescent="0.25">
      <c r="A477" s="607" t="s">
        <v>217</v>
      </c>
      <c r="B477" s="550">
        <v>310</v>
      </c>
      <c r="C477" s="46">
        <v>345</v>
      </c>
      <c r="D477" s="46">
        <v>348</v>
      </c>
      <c r="E477" s="46">
        <v>340</v>
      </c>
      <c r="F477" s="46">
        <v>321</v>
      </c>
      <c r="G477" s="46">
        <v>320</v>
      </c>
      <c r="H477" s="46">
        <v>344</v>
      </c>
      <c r="I477" s="46"/>
      <c r="J477" s="46"/>
      <c r="K477" s="46">
        <v>331</v>
      </c>
      <c r="L477" s="46">
        <v>348</v>
      </c>
      <c r="M477" s="46">
        <v>341</v>
      </c>
      <c r="N477" s="46">
        <v>354</v>
      </c>
      <c r="O477" s="894"/>
      <c r="P477" s="1006">
        <f t="shared" si="74"/>
        <v>3702</v>
      </c>
      <c r="Q477" s="992">
        <v>11</v>
      </c>
      <c r="R477" s="864"/>
      <c r="S477" s="869">
        <f t="shared" si="75"/>
        <v>336.54545454545456</v>
      </c>
      <c r="U477" s="1030"/>
      <c r="V477" s="261"/>
      <c r="W477" s="116"/>
      <c r="X477" s="1073"/>
    </row>
    <row r="478" spans="1:24" ht="15" x14ac:dyDescent="0.25">
      <c r="A478" s="607" t="s">
        <v>462</v>
      </c>
      <c r="B478" s="550"/>
      <c r="C478" s="46">
        <v>292</v>
      </c>
      <c r="D478" s="46">
        <v>299</v>
      </c>
      <c r="E478" s="46"/>
      <c r="F478" s="46"/>
      <c r="G478" s="46"/>
      <c r="H478" s="46">
        <v>278</v>
      </c>
      <c r="I478" s="46">
        <v>275</v>
      </c>
      <c r="J478" s="46"/>
      <c r="K478" s="46"/>
      <c r="L478" s="46">
        <v>286</v>
      </c>
      <c r="M478" s="46">
        <v>308</v>
      </c>
      <c r="N478" s="46"/>
      <c r="O478" s="894"/>
      <c r="P478" s="1006">
        <f t="shared" si="74"/>
        <v>1738</v>
      </c>
      <c r="Q478" s="992">
        <v>6</v>
      </c>
      <c r="R478" s="864"/>
      <c r="S478" s="869">
        <f t="shared" si="75"/>
        <v>289.66666666666669</v>
      </c>
      <c r="U478" s="1030"/>
      <c r="V478" s="261"/>
      <c r="W478" s="116"/>
      <c r="X478" s="1073"/>
    </row>
    <row r="479" spans="1:24" ht="15" x14ac:dyDescent="0.25">
      <c r="A479" s="607" t="s">
        <v>463</v>
      </c>
      <c r="B479" s="550"/>
      <c r="C479" s="46">
        <v>299</v>
      </c>
      <c r="D479" s="46">
        <v>295</v>
      </c>
      <c r="E479" s="46"/>
      <c r="F479" s="46"/>
      <c r="G479" s="46"/>
      <c r="H479" s="46">
        <v>294</v>
      </c>
      <c r="I479" s="46">
        <v>356</v>
      </c>
      <c r="J479" s="46">
        <v>344</v>
      </c>
      <c r="K479" s="46"/>
      <c r="L479" s="46">
        <v>333</v>
      </c>
      <c r="M479" s="46">
        <v>332</v>
      </c>
      <c r="N479" s="46"/>
      <c r="O479" s="894"/>
      <c r="P479" s="1006">
        <f t="shared" si="74"/>
        <v>2253</v>
      </c>
      <c r="Q479" s="992">
        <v>7</v>
      </c>
      <c r="R479" s="864"/>
      <c r="S479" s="869">
        <f t="shared" si="75"/>
        <v>321.85714285714283</v>
      </c>
      <c r="U479" s="1030"/>
      <c r="V479" s="261"/>
      <c r="W479" s="116"/>
      <c r="X479" s="1073"/>
    </row>
    <row r="480" spans="1:24" ht="15" x14ac:dyDescent="0.25">
      <c r="A480" s="607" t="s">
        <v>204</v>
      </c>
      <c r="B480" s="550"/>
      <c r="C480" s="46"/>
      <c r="D480" s="46"/>
      <c r="E480" s="46"/>
      <c r="F480" s="46">
        <v>391</v>
      </c>
      <c r="G480" s="46">
        <v>381</v>
      </c>
      <c r="H480" s="546">
        <v>403</v>
      </c>
      <c r="I480" s="46">
        <v>385</v>
      </c>
      <c r="J480" s="46">
        <v>406</v>
      </c>
      <c r="K480" s="46">
        <v>374</v>
      </c>
      <c r="L480" s="546">
        <v>432</v>
      </c>
      <c r="M480" s="46">
        <v>358</v>
      </c>
      <c r="N480" s="546">
        <v>403</v>
      </c>
      <c r="O480" s="894">
        <v>396</v>
      </c>
      <c r="P480" s="1006">
        <f t="shared" si="74"/>
        <v>3929</v>
      </c>
      <c r="Q480" s="992">
        <v>10</v>
      </c>
      <c r="R480" s="864"/>
      <c r="S480" s="869">
        <f t="shared" si="75"/>
        <v>392.9</v>
      </c>
      <c r="U480" s="1030"/>
      <c r="V480" s="261"/>
      <c r="W480" s="116"/>
      <c r="X480" s="1073"/>
    </row>
    <row r="481" spans="1:24" ht="15.75" thickBot="1" x14ac:dyDescent="0.3">
      <c r="A481" s="608" t="s">
        <v>225</v>
      </c>
      <c r="B481" s="889">
        <v>256</v>
      </c>
      <c r="C481" s="639"/>
      <c r="D481" s="639"/>
      <c r="E481" s="639"/>
      <c r="F481" s="639">
        <v>271</v>
      </c>
      <c r="G481" s="639">
        <v>297</v>
      </c>
      <c r="H481" s="639"/>
      <c r="I481" s="639"/>
      <c r="J481" s="639"/>
      <c r="K481" s="639"/>
      <c r="L481" s="639"/>
      <c r="M481" s="639"/>
      <c r="N481" s="639">
        <v>269</v>
      </c>
      <c r="O481" s="925"/>
      <c r="P481" s="896">
        <f t="shared" si="74"/>
        <v>1093</v>
      </c>
      <c r="Q481" s="994">
        <v>4</v>
      </c>
      <c r="R481" s="864"/>
      <c r="S481" s="890">
        <f t="shared" si="75"/>
        <v>273.25</v>
      </c>
      <c r="U481" s="1028"/>
      <c r="V481" s="261"/>
      <c r="W481" s="116"/>
      <c r="X481" s="1073"/>
    </row>
    <row r="482" spans="1:24" ht="19.5" thickBot="1" x14ac:dyDescent="0.35">
      <c r="B482" s="864"/>
      <c r="C482" s="864"/>
      <c r="D482" s="864"/>
      <c r="E482" s="864"/>
      <c r="F482" s="864"/>
      <c r="G482" s="864"/>
      <c r="H482" s="1281"/>
      <c r="I482" s="1281"/>
      <c r="J482" s="1281"/>
      <c r="K482" s="1281"/>
      <c r="L482" s="1281"/>
      <c r="M482" s="871"/>
      <c r="N482" s="871" t="s">
        <v>170</v>
      </c>
      <c r="O482" s="871"/>
      <c r="P482" s="872">
        <f>SUM(P473:P481)</f>
        <v>18652</v>
      </c>
      <c r="Q482" s="873"/>
      <c r="R482" s="874"/>
      <c r="S482" s="216"/>
      <c r="V482" s="261"/>
      <c r="W482" s="116"/>
      <c r="X482" s="1073"/>
    </row>
    <row r="483" spans="1:24" ht="19.5" thickBot="1" x14ac:dyDescent="0.35">
      <c r="B483" s="864"/>
      <c r="C483" s="864"/>
      <c r="D483" s="864"/>
      <c r="E483" s="864"/>
      <c r="F483" s="864"/>
      <c r="G483" s="864"/>
      <c r="H483" s="864"/>
      <c r="I483" s="864"/>
      <c r="J483" s="864"/>
      <c r="K483" s="864"/>
      <c r="L483" s="864"/>
      <c r="M483" s="864"/>
      <c r="N483" s="864"/>
      <c r="O483" s="864"/>
      <c r="P483" s="873"/>
      <c r="Q483" s="873"/>
      <c r="R483" s="864"/>
      <c r="S483" s="216"/>
      <c r="V483" s="261"/>
      <c r="W483" s="116"/>
      <c r="X483" s="1073"/>
    </row>
    <row r="484" spans="1:24" ht="15.75" thickBot="1" x14ac:dyDescent="0.3">
      <c r="A484" s="2" t="s">
        <v>25</v>
      </c>
      <c r="B484" s="1297" t="s">
        <v>447</v>
      </c>
      <c r="C484" s="1298"/>
      <c r="D484" s="1298"/>
      <c r="E484" s="1298"/>
      <c r="F484" s="1298"/>
      <c r="G484" s="1298"/>
      <c r="H484" s="1298"/>
      <c r="I484" s="1298"/>
      <c r="J484" s="1298"/>
      <c r="K484" s="1298"/>
      <c r="L484" s="1298"/>
      <c r="M484" s="1299"/>
      <c r="N484" s="1299"/>
      <c r="O484" s="1299"/>
      <c r="P484" s="1299"/>
      <c r="Q484" s="1299"/>
      <c r="R484" s="1299"/>
      <c r="S484" s="1300"/>
      <c r="V484" s="261"/>
      <c r="W484" s="116"/>
      <c r="X484" s="1073"/>
    </row>
    <row r="485" spans="1:24" ht="16.5" thickBot="1" x14ac:dyDescent="0.3">
      <c r="A485" s="41" t="s">
        <v>27</v>
      </c>
      <c r="B485" s="885" t="s">
        <v>347</v>
      </c>
      <c r="C485" s="877" t="s">
        <v>264</v>
      </c>
      <c r="D485" s="885" t="s">
        <v>8</v>
      </c>
      <c r="E485" s="884" t="s">
        <v>451</v>
      </c>
      <c r="F485" s="885" t="s">
        <v>32</v>
      </c>
      <c r="G485" s="884" t="s">
        <v>452</v>
      </c>
      <c r="H485" s="885" t="s">
        <v>343</v>
      </c>
      <c r="I485" s="884" t="s">
        <v>29</v>
      </c>
      <c r="J485" s="885" t="s">
        <v>28</v>
      </c>
      <c r="K485" s="885" t="s">
        <v>24</v>
      </c>
      <c r="L485" s="885" t="s">
        <v>26</v>
      </c>
      <c r="M485" s="884" t="s">
        <v>33</v>
      </c>
      <c r="N485" s="885" t="s">
        <v>263</v>
      </c>
      <c r="O485" s="885" t="s">
        <v>466</v>
      </c>
      <c r="P485" s="873"/>
      <c r="Q485" s="887" t="s">
        <v>98</v>
      </c>
      <c r="R485" s="864"/>
      <c r="S485" s="888" t="s">
        <v>164</v>
      </c>
      <c r="V485" s="261"/>
      <c r="W485" s="116"/>
      <c r="X485" s="1073"/>
    </row>
    <row r="486" spans="1:24" ht="15" x14ac:dyDescent="0.25">
      <c r="A486" s="605" t="s">
        <v>199</v>
      </c>
      <c r="B486" s="863">
        <v>380</v>
      </c>
      <c r="C486" s="564"/>
      <c r="D486" s="564"/>
      <c r="E486" s="694"/>
      <c r="F486" s="564"/>
      <c r="G486" s="694"/>
      <c r="H486" s="564">
        <v>332</v>
      </c>
      <c r="I486" s="694"/>
      <c r="J486" s="564"/>
      <c r="K486" s="564"/>
      <c r="L486" s="564"/>
      <c r="M486" s="564">
        <v>381</v>
      </c>
      <c r="N486" s="564">
        <v>331</v>
      </c>
      <c r="O486" s="893"/>
      <c r="P486" s="1005">
        <f t="shared" ref="P486:P491" si="76">SUM(B486:O486)</f>
        <v>1424</v>
      </c>
      <c r="Q486" s="991">
        <v>4</v>
      </c>
      <c r="R486" s="864"/>
      <c r="S486" s="883">
        <f t="shared" ref="S486:S491" si="77">P486/Q486</f>
        <v>356</v>
      </c>
      <c r="V486" s="261"/>
      <c r="W486" s="116"/>
      <c r="X486" s="1073"/>
    </row>
    <row r="487" spans="1:24" ht="15" x14ac:dyDescent="0.25">
      <c r="A487" s="607" t="s">
        <v>226</v>
      </c>
      <c r="B487" s="550">
        <v>356</v>
      </c>
      <c r="C487" s="546">
        <v>411</v>
      </c>
      <c r="D487" s="46">
        <v>383</v>
      </c>
      <c r="E487" s="658">
        <v>377</v>
      </c>
      <c r="F487" s="46">
        <v>339</v>
      </c>
      <c r="G487" s="658">
        <v>391</v>
      </c>
      <c r="H487" s="46">
        <v>375</v>
      </c>
      <c r="I487" s="658">
        <v>358</v>
      </c>
      <c r="J487" s="46">
        <v>365</v>
      </c>
      <c r="K487" s="46">
        <v>360</v>
      </c>
      <c r="L487" s="46">
        <v>366</v>
      </c>
      <c r="M487" s="46">
        <v>354</v>
      </c>
      <c r="N487" s="46">
        <v>370</v>
      </c>
      <c r="O487" s="894">
        <v>366</v>
      </c>
      <c r="P487" s="1006">
        <f t="shared" si="76"/>
        <v>5171</v>
      </c>
      <c r="Q487" s="992">
        <v>14</v>
      </c>
      <c r="R487" s="864"/>
      <c r="S487" s="869">
        <f t="shared" si="77"/>
        <v>369.35714285714283</v>
      </c>
      <c r="V487" s="261"/>
      <c r="W487" s="116"/>
      <c r="X487" s="1073"/>
    </row>
    <row r="488" spans="1:24" ht="15" x14ac:dyDescent="0.25">
      <c r="A488" s="607" t="s">
        <v>214</v>
      </c>
      <c r="B488" s="550"/>
      <c r="C488" s="46">
        <v>373</v>
      </c>
      <c r="D488" s="46">
        <v>381</v>
      </c>
      <c r="E488" s="546">
        <v>410</v>
      </c>
      <c r="F488" s="546">
        <v>432</v>
      </c>
      <c r="G488" s="546">
        <v>408</v>
      </c>
      <c r="H488" s="46"/>
      <c r="I488" s="546">
        <v>407</v>
      </c>
      <c r="J488" s="46"/>
      <c r="K488" s="546">
        <v>416</v>
      </c>
      <c r="L488" s="46">
        <v>368</v>
      </c>
      <c r="M488" s="46"/>
      <c r="N488" s="658"/>
      <c r="O488" s="1022">
        <v>417</v>
      </c>
      <c r="P488" s="1006">
        <f t="shared" si="76"/>
        <v>3612</v>
      </c>
      <c r="Q488" s="992">
        <v>9</v>
      </c>
      <c r="R488" s="864"/>
      <c r="S488" s="869">
        <f t="shared" si="77"/>
        <v>401.33333333333331</v>
      </c>
      <c r="V488" s="261"/>
      <c r="W488" s="116"/>
      <c r="X488" s="1073"/>
    </row>
    <row r="489" spans="1:24" ht="15" x14ac:dyDescent="0.25">
      <c r="A489" s="607" t="s">
        <v>234</v>
      </c>
      <c r="B489" s="550">
        <v>348</v>
      </c>
      <c r="C489" s="546">
        <v>413</v>
      </c>
      <c r="D489" s="46">
        <v>340</v>
      </c>
      <c r="E489" s="46">
        <v>373</v>
      </c>
      <c r="F489" s="46">
        <v>346</v>
      </c>
      <c r="G489" s="46">
        <v>378</v>
      </c>
      <c r="H489" s="546">
        <v>402</v>
      </c>
      <c r="I489" s="46">
        <v>366</v>
      </c>
      <c r="J489" s="46">
        <v>375</v>
      </c>
      <c r="K489" s="46">
        <v>375</v>
      </c>
      <c r="L489" s="46">
        <v>371</v>
      </c>
      <c r="M489" s="46">
        <v>365</v>
      </c>
      <c r="N489" s="630">
        <v>403</v>
      </c>
      <c r="O489" s="894">
        <v>387</v>
      </c>
      <c r="P489" s="1006">
        <f t="shared" si="76"/>
        <v>5242</v>
      </c>
      <c r="Q489" s="992">
        <v>14</v>
      </c>
      <c r="R489" s="864"/>
      <c r="S489" s="869">
        <f t="shared" si="77"/>
        <v>374.42857142857144</v>
      </c>
      <c r="V489" s="261"/>
      <c r="W489" s="116"/>
      <c r="X489" s="1073"/>
    </row>
    <row r="490" spans="1:24" ht="15" x14ac:dyDescent="0.25">
      <c r="A490" s="607" t="s">
        <v>216</v>
      </c>
      <c r="B490" s="561">
        <v>410</v>
      </c>
      <c r="C490" s="46"/>
      <c r="D490" s="46"/>
      <c r="E490" s="46"/>
      <c r="F490" s="46"/>
      <c r="G490" s="46"/>
      <c r="H490" s="46"/>
      <c r="I490" s="46"/>
      <c r="J490" s="46">
        <v>389</v>
      </c>
      <c r="K490" s="46"/>
      <c r="L490" s="46"/>
      <c r="M490" s="46"/>
      <c r="N490" s="46"/>
      <c r="O490" s="894"/>
      <c r="P490" s="1006">
        <f t="shared" si="76"/>
        <v>799</v>
      </c>
      <c r="Q490" s="992">
        <v>2</v>
      </c>
      <c r="R490" s="864"/>
      <c r="S490" s="869">
        <f t="shared" si="77"/>
        <v>399.5</v>
      </c>
      <c r="V490" s="261"/>
      <c r="W490" s="116"/>
      <c r="X490" s="1073"/>
    </row>
    <row r="491" spans="1:24" ht="15.75" thickBot="1" x14ac:dyDescent="0.3">
      <c r="A491" s="609" t="s">
        <v>227</v>
      </c>
      <c r="B491" s="551"/>
      <c r="C491" s="543">
        <v>398</v>
      </c>
      <c r="D491" s="543">
        <v>348</v>
      </c>
      <c r="E491" s="543">
        <v>398</v>
      </c>
      <c r="F491" s="543">
        <v>375</v>
      </c>
      <c r="G491" s="543">
        <v>357</v>
      </c>
      <c r="H491" s="543">
        <v>379</v>
      </c>
      <c r="I491" s="543">
        <v>337</v>
      </c>
      <c r="J491" s="543">
        <v>336</v>
      </c>
      <c r="K491" s="562">
        <v>400</v>
      </c>
      <c r="L491" s="543">
        <v>354</v>
      </c>
      <c r="M491" s="562">
        <v>403</v>
      </c>
      <c r="N491" s="562">
        <v>409</v>
      </c>
      <c r="O491" s="996">
        <v>364</v>
      </c>
      <c r="P491" s="1007">
        <f t="shared" si="76"/>
        <v>4858</v>
      </c>
      <c r="Q491" s="997">
        <v>13</v>
      </c>
      <c r="R491" s="864"/>
      <c r="S491" s="891">
        <f t="shared" si="77"/>
        <v>373.69230769230768</v>
      </c>
      <c r="V491" s="261"/>
      <c r="W491" s="116"/>
      <c r="X491" s="1073"/>
    </row>
    <row r="492" spans="1:24" ht="19.5" thickBot="1" x14ac:dyDescent="0.35">
      <c r="B492" s="864"/>
      <c r="C492" s="864"/>
      <c r="D492" s="864"/>
      <c r="E492" s="864"/>
      <c r="F492" s="864"/>
      <c r="G492" s="864"/>
      <c r="H492" s="1281"/>
      <c r="I492" s="1281"/>
      <c r="J492" s="1281"/>
      <c r="K492" s="1281"/>
      <c r="L492" s="1281"/>
      <c r="M492" s="871"/>
      <c r="N492" s="871" t="s">
        <v>170</v>
      </c>
      <c r="O492" s="871"/>
      <c r="P492" s="872">
        <f>SUM(P486:P491)</f>
        <v>21106</v>
      </c>
      <c r="Q492" s="873"/>
      <c r="R492" s="874"/>
      <c r="S492" s="216"/>
      <c r="V492" s="261"/>
      <c r="W492" s="116"/>
      <c r="X492" s="1073"/>
    </row>
    <row r="493" spans="1:24" ht="19.5" thickBot="1" x14ac:dyDescent="0.35">
      <c r="B493" s="864"/>
      <c r="C493" s="864"/>
      <c r="D493" s="864"/>
      <c r="E493" s="864"/>
      <c r="F493" s="864"/>
      <c r="G493" s="864"/>
      <c r="H493" s="864"/>
      <c r="I493" s="864"/>
      <c r="J493" s="864"/>
      <c r="K493" s="864"/>
      <c r="L493" s="864"/>
      <c r="M493" s="864"/>
      <c r="N493" s="864"/>
      <c r="O493" s="864"/>
      <c r="P493" s="873"/>
      <c r="Q493" s="873"/>
      <c r="R493" s="864"/>
      <c r="S493" s="216"/>
      <c r="V493" s="261"/>
      <c r="W493" s="116"/>
      <c r="X493" s="1073"/>
    </row>
    <row r="494" spans="1:24" ht="15.75" thickBot="1" x14ac:dyDescent="0.3">
      <c r="A494" s="2" t="s">
        <v>25</v>
      </c>
      <c r="B494" s="1297" t="s">
        <v>447</v>
      </c>
      <c r="C494" s="1298"/>
      <c r="D494" s="1298"/>
      <c r="E494" s="1298"/>
      <c r="F494" s="1298"/>
      <c r="G494" s="1298"/>
      <c r="H494" s="1298"/>
      <c r="I494" s="1298"/>
      <c r="J494" s="1298"/>
      <c r="K494" s="1298"/>
      <c r="L494" s="1298"/>
      <c r="M494" s="1299"/>
      <c r="N494" s="1299"/>
      <c r="O494" s="1299"/>
      <c r="P494" s="1299"/>
      <c r="Q494" s="1299"/>
      <c r="R494" s="1299"/>
      <c r="S494" s="1300"/>
      <c r="U494" s="1030"/>
      <c r="V494" s="261"/>
      <c r="W494" s="116"/>
      <c r="X494" s="1073"/>
    </row>
    <row r="495" spans="1:24" ht="16.5" thickBot="1" x14ac:dyDescent="0.3">
      <c r="A495" s="41" t="s">
        <v>29</v>
      </c>
      <c r="B495" s="877" t="s">
        <v>24</v>
      </c>
      <c r="C495" s="885" t="s">
        <v>26</v>
      </c>
      <c r="D495" s="885" t="s">
        <v>92</v>
      </c>
      <c r="E495" s="884" t="s">
        <v>347</v>
      </c>
      <c r="F495" s="885" t="s">
        <v>466</v>
      </c>
      <c r="G495" s="885" t="s">
        <v>264</v>
      </c>
      <c r="H495" s="885" t="s">
        <v>453</v>
      </c>
      <c r="I495" s="885" t="s">
        <v>27</v>
      </c>
      <c r="J495" s="885" t="s">
        <v>283</v>
      </c>
      <c r="K495" s="885" t="s">
        <v>28</v>
      </c>
      <c r="L495" s="885" t="s">
        <v>451</v>
      </c>
      <c r="M495" s="885" t="s">
        <v>32</v>
      </c>
      <c r="N495" s="892" t="s">
        <v>263</v>
      </c>
      <c r="O495" s="884" t="s">
        <v>343</v>
      </c>
      <c r="P495" s="880"/>
      <c r="Q495" s="887" t="s">
        <v>98</v>
      </c>
      <c r="R495" s="864"/>
      <c r="S495" s="888" t="s">
        <v>164</v>
      </c>
      <c r="U495" s="1030"/>
      <c r="V495" s="261"/>
      <c r="W495" s="116"/>
      <c r="X495" s="1073"/>
    </row>
    <row r="496" spans="1:24" ht="15" x14ac:dyDescent="0.25">
      <c r="A496" s="601" t="s">
        <v>202</v>
      </c>
      <c r="B496" s="927">
        <v>335</v>
      </c>
      <c r="C496" s="564">
        <v>316</v>
      </c>
      <c r="D496" s="564">
        <v>331</v>
      </c>
      <c r="E496" s="564">
        <v>341</v>
      </c>
      <c r="F496" s="564">
        <v>341</v>
      </c>
      <c r="G496" s="564">
        <v>329</v>
      </c>
      <c r="H496" s="564">
        <v>336</v>
      </c>
      <c r="I496" s="564">
        <v>348</v>
      </c>
      <c r="J496" s="564">
        <v>308</v>
      </c>
      <c r="K496" s="564">
        <v>339</v>
      </c>
      <c r="L496" s="564">
        <v>313</v>
      </c>
      <c r="M496" s="564">
        <v>282</v>
      </c>
      <c r="N496" s="564">
        <v>332</v>
      </c>
      <c r="O496" s="893"/>
      <c r="P496" s="1005">
        <f t="shared" ref="P496:P501" si="78">SUM(B496:O496)</f>
        <v>4251</v>
      </c>
      <c r="Q496" s="991">
        <v>13</v>
      </c>
      <c r="R496" s="864"/>
      <c r="S496" s="883">
        <f>P496/Q496</f>
        <v>327</v>
      </c>
      <c r="U496" s="1030"/>
      <c r="V496" s="261"/>
      <c r="W496" s="116"/>
      <c r="X496" s="1073"/>
    </row>
    <row r="497" spans="1:24" ht="15" x14ac:dyDescent="0.25">
      <c r="A497" s="591" t="s">
        <v>197</v>
      </c>
      <c r="B497" s="928"/>
      <c r="C497" s="46"/>
      <c r="D497" s="46"/>
      <c r="E497" s="46">
        <v>317</v>
      </c>
      <c r="F497" s="46"/>
      <c r="G497" s="46">
        <v>354</v>
      </c>
      <c r="H497" s="46"/>
      <c r="I497" s="46">
        <v>309</v>
      </c>
      <c r="J497" s="46"/>
      <c r="K497" s="46"/>
      <c r="L497" s="46"/>
      <c r="M497" s="46"/>
      <c r="N497" s="46">
        <v>331</v>
      </c>
      <c r="O497" s="894">
        <v>337</v>
      </c>
      <c r="P497" s="1006">
        <f t="shared" si="78"/>
        <v>1648</v>
      </c>
      <c r="Q497" s="992">
        <v>5</v>
      </c>
      <c r="R497" s="864"/>
      <c r="S497" s="869">
        <f>P497/Q497</f>
        <v>329.6</v>
      </c>
      <c r="U497" s="1030"/>
      <c r="V497" s="261"/>
      <c r="W497" s="116"/>
      <c r="X497" s="1073"/>
    </row>
    <row r="498" spans="1:24" ht="15" x14ac:dyDescent="0.25">
      <c r="A498" s="591" t="s">
        <v>207</v>
      </c>
      <c r="B498" s="928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>
        <v>272</v>
      </c>
      <c r="N498" s="46">
        <v>270</v>
      </c>
      <c r="O498" s="894"/>
      <c r="P498" s="1006">
        <f t="shared" si="78"/>
        <v>542</v>
      </c>
      <c r="Q498" s="992">
        <v>2</v>
      </c>
      <c r="R498" s="864"/>
      <c r="S498" s="869">
        <f>P498/Q498</f>
        <v>271</v>
      </c>
      <c r="U498" s="1030"/>
      <c r="V498" s="261"/>
      <c r="W498" s="116"/>
      <c r="X498" s="1073"/>
    </row>
    <row r="499" spans="1:24" ht="15" x14ac:dyDescent="0.25">
      <c r="A499" s="591" t="s">
        <v>201</v>
      </c>
      <c r="B499" s="926">
        <v>357</v>
      </c>
      <c r="C499" s="445">
        <v>315</v>
      </c>
      <c r="D499" s="445">
        <v>368</v>
      </c>
      <c r="E499" s="445"/>
      <c r="F499" s="445">
        <v>351</v>
      </c>
      <c r="G499" s="445"/>
      <c r="H499" s="445">
        <v>366</v>
      </c>
      <c r="I499" s="445">
        <v>349</v>
      </c>
      <c r="J499" s="445">
        <v>312</v>
      </c>
      <c r="K499" s="445">
        <v>364</v>
      </c>
      <c r="L499" s="445">
        <v>333</v>
      </c>
      <c r="M499" s="445"/>
      <c r="N499" s="445"/>
      <c r="O499" s="922">
        <v>333</v>
      </c>
      <c r="P499" s="1006">
        <f t="shared" si="78"/>
        <v>3448</v>
      </c>
      <c r="Q499" s="1024">
        <v>10</v>
      </c>
      <c r="R499" s="864"/>
      <c r="S499" s="869">
        <f t="shared" ref="S499:S500" si="79">P499/Q499</f>
        <v>344.8</v>
      </c>
      <c r="U499" s="1030"/>
      <c r="V499" s="261"/>
      <c r="W499" s="116"/>
      <c r="X499" s="1073"/>
    </row>
    <row r="500" spans="1:24" ht="15" x14ac:dyDescent="0.25">
      <c r="A500" s="590" t="s">
        <v>459</v>
      </c>
      <c r="B500" s="930">
        <v>402</v>
      </c>
      <c r="C500" s="923">
        <v>392</v>
      </c>
      <c r="D500" s="923">
        <v>359</v>
      </c>
      <c r="E500" s="974">
        <v>411</v>
      </c>
      <c r="F500" s="974">
        <v>403</v>
      </c>
      <c r="G500" s="974">
        <v>402</v>
      </c>
      <c r="H500" s="923">
        <v>398</v>
      </c>
      <c r="I500" s="974">
        <v>406</v>
      </c>
      <c r="J500" s="923">
        <v>379</v>
      </c>
      <c r="K500" s="923">
        <v>370</v>
      </c>
      <c r="L500" s="923">
        <v>397</v>
      </c>
      <c r="M500" s="923">
        <v>390</v>
      </c>
      <c r="N500" s="923"/>
      <c r="O500" s="924">
        <v>392</v>
      </c>
      <c r="P500" s="895">
        <f t="shared" si="78"/>
        <v>5101</v>
      </c>
      <c r="Q500" s="1025">
        <v>13</v>
      </c>
      <c r="R500" s="864"/>
      <c r="S500" s="867">
        <f t="shared" si="79"/>
        <v>392.38461538461536</v>
      </c>
      <c r="U500" s="1030"/>
      <c r="V500" s="261"/>
      <c r="W500" s="116"/>
      <c r="X500" s="1073"/>
    </row>
    <row r="501" spans="1:24" ht="15.75" thickBot="1" x14ac:dyDescent="0.3">
      <c r="A501" s="604" t="s">
        <v>460</v>
      </c>
      <c r="B501" s="929">
        <v>365</v>
      </c>
      <c r="C501" s="639">
        <v>349</v>
      </c>
      <c r="D501" s="639">
        <v>391</v>
      </c>
      <c r="E501" s="975">
        <v>406</v>
      </c>
      <c r="F501" s="639">
        <v>394</v>
      </c>
      <c r="G501" s="975">
        <v>400</v>
      </c>
      <c r="H501" s="639">
        <v>362</v>
      </c>
      <c r="I501" s="639"/>
      <c r="J501" s="639">
        <v>384</v>
      </c>
      <c r="K501" s="639">
        <v>395</v>
      </c>
      <c r="L501" s="639">
        <v>396</v>
      </c>
      <c r="M501" s="639">
        <v>370</v>
      </c>
      <c r="N501" s="975">
        <v>402</v>
      </c>
      <c r="O501" s="925">
        <v>370</v>
      </c>
      <c r="P501" s="896">
        <f t="shared" si="78"/>
        <v>4984</v>
      </c>
      <c r="Q501" s="994">
        <v>13</v>
      </c>
      <c r="R501" s="864"/>
      <c r="S501" s="890">
        <f>P501/Q501</f>
        <v>383.38461538461536</v>
      </c>
      <c r="U501" s="1030"/>
      <c r="V501" s="261"/>
      <c r="W501" s="116"/>
      <c r="X501" s="1073"/>
    </row>
    <row r="502" spans="1:24" ht="19.5" thickBot="1" x14ac:dyDescent="0.35">
      <c r="B502" s="864"/>
      <c r="C502" s="864"/>
      <c r="D502" s="864"/>
      <c r="E502" s="864"/>
      <c r="F502" s="864"/>
      <c r="G502" s="864"/>
      <c r="H502" s="1281"/>
      <c r="I502" s="1281"/>
      <c r="J502" s="1281"/>
      <c r="K502" s="1281"/>
      <c r="L502" s="1281"/>
      <c r="M502" s="871"/>
      <c r="N502" s="871" t="s">
        <v>170</v>
      </c>
      <c r="O502" s="871"/>
      <c r="P502" s="872">
        <f>SUM(P496:P501)</f>
        <v>19974</v>
      </c>
      <c r="Q502" s="873"/>
      <c r="R502" s="874"/>
      <c r="S502" s="216"/>
      <c r="U502" s="1030"/>
      <c r="V502" s="261"/>
      <c r="W502" s="116"/>
      <c r="X502" s="1073"/>
    </row>
    <row r="503" spans="1:24" ht="19.5" thickBot="1" x14ac:dyDescent="0.35">
      <c r="B503" s="864"/>
      <c r="C503" s="864"/>
      <c r="D503" s="864"/>
      <c r="E503" s="864"/>
      <c r="F503" s="864"/>
      <c r="G503" s="864"/>
      <c r="H503" s="864"/>
      <c r="I503" s="864"/>
      <c r="J503" s="864"/>
      <c r="K503" s="864"/>
      <c r="L503" s="864"/>
      <c r="M503" s="864"/>
      <c r="N503" s="864"/>
      <c r="O503" s="864"/>
      <c r="P503" s="873"/>
      <c r="Q503" s="873"/>
      <c r="R503" s="864"/>
      <c r="S503" s="216"/>
      <c r="U503" s="1030"/>
      <c r="V503" s="261"/>
      <c r="W503" s="116"/>
      <c r="X503" s="1073"/>
    </row>
    <row r="504" spans="1:24" ht="15.75" thickBot="1" x14ac:dyDescent="0.3">
      <c r="A504" s="2" t="s">
        <v>25</v>
      </c>
      <c r="B504" s="1297" t="s">
        <v>447</v>
      </c>
      <c r="C504" s="1298"/>
      <c r="D504" s="1298"/>
      <c r="E504" s="1298"/>
      <c r="F504" s="1298"/>
      <c r="G504" s="1298"/>
      <c r="H504" s="1298"/>
      <c r="I504" s="1298"/>
      <c r="J504" s="1298"/>
      <c r="K504" s="1298"/>
      <c r="L504" s="1298"/>
      <c r="M504" s="1299"/>
      <c r="N504" s="1299"/>
      <c r="O504" s="1299"/>
      <c r="P504" s="1299"/>
      <c r="Q504" s="1299"/>
      <c r="R504" s="1299"/>
      <c r="S504" s="1300"/>
      <c r="U504" s="1030"/>
      <c r="V504" s="261"/>
      <c r="W504" s="116"/>
      <c r="X504" s="1073"/>
    </row>
    <row r="505" spans="1:24" ht="16.5" thickBot="1" x14ac:dyDescent="0.3">
      <c r="A505" s="41" t="s">
        <v>33</v>
      </c>
      <c r="B505" s="906" t="s">
        <v>8</v>
      </c>
      <c r="C505" s="904" t="s">
        <v>451</v>
      </c>
      <c r="D505" s="905" t="s">
        <v>32</v>
      </c>
      <c r="E505" s="904" t="s">
        <v>29</v>
      </c>
      <c r="F505" s="907" t="s">
        <v>342</v>
      </c>
      <c r="G505" s="904" t="s">
        <v>343</v>
      </c>
      <c r="H505" s="904" t="s">
        <v>452</v>
      </c>
      <c r="I505" s="907" t="s">
        <v>28</v>
      </c>
      <c r="J505" s="904" t="s">
        <v>24</v>
      </c>
      <c r="K505" s="907" t="s">
        <v>26</v>
      </c>
      <c r="L505" s="904" t="s">
        <v>264</v>
      </c>
      <c r="M505" s="906" t="s">
        <v>263</v>
      </c>
      <c r="N505" s="904" t="s">
        <v>27</v>
      </c>
      <c r="O505" s="904" t="s">
        <v>347</v>
      </c>
      <c r="P505" s="873"/>
      <c r="Q505" s="887" t="s">
        <v>98</v>
      </c>
      <c r="R505" s="864"/>
      <c r="S505" s="888" t="s">
        <v>164</v>
      </c>
      <c r="U505" s="1030"/>
      <c r="V505" s="261"/>
      <c r="W505" s="116"/>
      <c r="X505" s="1073"/>
    </row>
    <row r="506" spans="1:24" ht="15" x14ac:dyDescent="0.25">
      <c r="A506" s="605" t="s">
        <v>230</v>
      </c>
      <c r="B506" s="863"/>
      <c r="C506" s="564"/>
      <c r="D506" s="564"/>
      <c r="E506" s="564">
        <v>329</v>
      </c>
      <c r="F506" s="564">
        <v>304</v>
      </c>
      <c r="G506" s="564">
        <v>349</v>
      </c>
      <c r="H506" s="564"/>
      <c r="I506" s="564">
        <v>384</v>
      </c>
      <c r="J506" s="564">
        <v>378</v>
      </c>
      <c r="K506" s="564">
        <v>343</v>
      </c>
      <c r="L506" s="564">
        <v>349</v>
      </c>
      <c r="M506" s="564">
        <v>357</v>
      </c>
      <c r="N506" s="564">
        <v>342</v>
      </c>
      <c r="O506" s="1026">
        <v>400</v>
      </c>
      <c r="P506" s="1005">
        <f t="shared" ref="P506:P512" si="80">SUM(B506:O506)</f>
        <v>3535</v>
      </c>
      <c r="Q506" s="991">
        <v>10</v>
      </c>
      <c r="R506" s="864"/>
      <c r="S506" s="883">
        <f t="shared" ref="S506:S512" si="81">P506/Q506</f>
        <v>353.5</v>
      </c>
      <c r="U506" s="1030"/>
      <c r="V506" s="261"/>
      <c r="W506" s="116"/>
      <c r="X506" s="1073"/>
    </row>
    <row r="507" spans="1:24" ht="15" x14ac:dyDescent="0.25">
      <c r="A507" s="607" t="s">
        <v>195</v>
      </c>
      <c r="B507" s="550">
        <v>378</v>
      </c>
      <c r="C507" s="46">
        <v>354</v>
      </c>
      <c r="D507" s="46">
        <v>336</v>
      </c>
      <c r="E507" s="46">
        <v>358</v>
      </c>
      <c r="F507" s="46"/>
      <c r="G507" s="46"/>
      <c r="H507" s="46">
        <v>332</v>
      </c>
      <c r="I507" s="46">
        <v>352</v>
      </c>
      <c r="J507" s="46">
        <v>325</v>
      </c>
      <c r="K507" s="46">
        <v>361</v>
      </c>
      <c r="L507" s="46">
        <v>333</v>
      </c>
      <c r="M507" s="46"/>
      <c r="N507" s="46"/>
      <c r="O507" s="894">
        <v>332</v>
      </c>
      <c r="P507" s="1006">
        <f t="shared" si="80"/>
        <v>3461</v>
      </c>
      <c r="Q507" s="992">
        <v>10</v>
      </c>
      <c r="R507" s="864"/>
      <c r="S507" s="869">
        <f t="shared" si="81"/>
        <v>346.1</v>
      </c>
      <c r="U507" s="1030"/>
      <c r="V507" s="261"/>
      <c r="W507" s="116"/>
      <c r="X507" s="1073"/>
    </row>
    <row r="508" spans="1:24" ht="15" x14ac:dyDescent="0.25">
      <c r="A508" s="607" t="s">
        <v>284</v>
      </c>
      <c r="B508" s="550">
        <v>308</v>
      </c>
      <c r="C508" s="46"/>
      <c r="D508" s="46"/>
      <c r="E508" s="46">
        <v>307</v>
      </c>
      <c r="F508" s="46"/>
      <c r="G508" s="46"/>
      <c r="H508" s="46"/>
      <c r="I508" s="46">
        <v>314</v>
      </c>
      <c r="J508" s="46"/>
      <c r="K508" s="46"/>
      <c r="L508" s="46"/>
      <c r="M508" s="46">
        <v>341</v>
      </c>
      <c r="N508" s="46">
        <v>325</v>
      </c>
      <c r="O508" s="894">
        <v>336</v>
      </c>
      <c r="P508" s="1006">
        <f t="shared" si="80"/>
        <v>1931</v>
      </c>
      <c r="Q508" s="992">
        <v>6</v>
      </c>
      <c r="R508" s="864"/>
      <c r="S508" s="869">
        <f t="shared" si="81"/>
        <v>321.83333333333331</v>
      </c>
      <c r="U508" s="1030"/>
      <c r="V508" s="261"/>
      <c r="W508" s="116"/>
      <c r="X508" s="1073"/>
    </row>
    <row r="509" spans="1:24" ht="15" x14ac:dyDescent="0.25">
      <c r="A509" s="607" t="s">
        <v>211</v>
      </c>
      <c r="B509" s="550">
        <v>342</v>
      </c>
      <c r="C509" s="46">
        <v>365</v>
      </c>
      <c r="D509" s="46">
        <v>363</v>
      </c>
      <c r="E509" s="46">
        <v>351</v>
      </c>
      <c r="F509" s="46">
        <v>349</v>
      </c>
      <c r="G509" s="46">
        <v>326</v>
      </c>
      <c r="H509" s="46">
        <v>366</v>
      </c>
      <c r="I509" s="46"/>
      <c r="J509" s="46"/>
      <c r="K509" s="46"/>
      <c r="L509" s="46">
        <v>341</v>
      </c>
      <c r="M509" s="46">
        <v>356</v>
      </c>
      <c r="N509" s="46">
        <v>348</v>
      </c>
      <c r="O509" s="1022">
        <v>414</v>
      </c>
      <c r="P509" s="1006">
        <f t="shared" si="80"/>
        <v>3921</v>
      </c>
      <c r="Q509" s="992">
        <v>11</v>
      </c>
      <c r="R509" s="864"/>
      <c r="S509" s="869">
        <f t="shared" si="81"/>
        <v>356.45454545454544</v>
      </c>
      <c r="U509" s="1030"/>
      <c r="V509" s="261"/>
      <c r="W509" s="116"/>
      <c r="X509" s="1073"/>
    </row>
    <row r="510" spans="1:24" ht="15" x14ac:dyDescent="0.25">
      <c r="A510" s="606" t="s">
        <v>294</v>
      </c>
      <c r="B510" s="549"/>
      <c r="C510" s="538">
        <v>358</v>
      </c>
      <c r="D510" s="538">
        <v>353</v>
      </c>
      <c r="E510" s="538"/>
      <c r="F510" s="538">
        <v>314</v>
      </c>
      <c r="G510" s="538">
        <v>341</v>
      </c>
      <c r="H510" s="538">
        <v>325</v>
      </c>
      <c r="I510" s="538"/>
      <c r="J510" s="538">
        <v>323</v>
      </c>
      <c r="K510" s="538">
        <v>366</v>
      </c>
      <c r="L510" s="538"/>
      <c r="M510" s="538">
        <v>344</v>
      </c>
      <c r="N510" s="538"/>
      <c r="O510" s="1008"/>
      <c r="P510" s="895">
        <f t="shared" si="80"/>
        <v>2724</v>
      </c>
      <c r="Q510" s="993">
        <v>8</v>
      </c>
      <c r="R510" s="864"/>
      <c r="S510" s="867">
        <f t="shared" si="81"/>
        <v>340.5</v>
      </c>
      <c r="U510" s="1030"/>
      <c r="V510" s="261"/>
      <c r="W510" s="116"/>
      <c r="X510" s="1073"/>
    </row>
    <row r="511" spans="1:24" ht="15" x14ac:dyDescent="0.25">
      <c r="A511" s="606" t="s">
        <v>231</v>
      </c>
      <c r="B511" s="549">
        <v>301</v>
      </c>
      <c r="C511" s="538"/>
      <c r="D511" s="538"/>
      <c r="E511" s="538"/>
      <c r="F511" s="538"/>
      <c r="G511" s="538"/>
      <c r="H511" s="538"/>
      <c r="I511" s="538"/>
      <c r="J511" s="538"/>
      <c r="K511" s="538">
        <v>265</v>
      </c>
      <c r="L511" s="538"/>
      <c r="M511" s="538"/>
      <c r="N511" s="538"/>
      <c r="O511" s="1008"/>
      <c r="P511" s="895">
        <f t="shared" si="80"/>
        <v>566</v>
      </c>
      <c r="Q511" s="993">
        <v>2</v>
      </c>
      <c r="R511" s="864"/>
      <c r="S511" s="867">
        <f t="shared" si="81"/>
        <v>283</v>
      </c>
      <c r="U511" s="1030"/>
      <c r="V511" s="261"/>
      <c r="W511" s="116"/>
      <c r="X511" s="1073"/>
    </row>
    <row r="512" spans="1:24" ht="15.75" thickBot="1" x14ac:dyDescent="0.3">
      <c r="A512" s="608" t="s">
        <v>208</v>
      </c>
      <c r="B512" s="889"/>
      <c r="C512" s="639">
        <v>344</v>
      </c>
      <c r="D512" s="639">
        <v>384</v>
      </c>
      <c r="E512" s="639"/>
      <c r="F512" s="639">
        <v>366</v>
      </c>
      <c r="G512" s="639">
        <v>373</v>
      </c>
      <c r="H512" s="639">
        <v>366</v>
      </c>
      <c r="I512" s="639">
        <v>397</v>
      </c>
      <c r="J512" s="639">
        <v>364</v>
      </c>
      <c r="K512" s="639"/>
      <c r="L512" s="639">
        <v>360</v>
      </c>
      <c r="M512" s="639"/>
      <c r="N512" s="639">
        <v>375</v>
      </c>
      <c r="O512" s="925"/>
      <c r="P512" s="896">
        <f t="shared" si="80"/>
        <v>3329</v>
      </c>
      <c r="Q512" s="994">
        <v>9</v>
      </c>
      <c r="R512" s="864"/>
      <c r="S512" s="890">
        <f t="shared" si="81"/>
        <v>369.88888888888891</v>
      </c>
      <c r="U512" s="1030"/>
      <c r="V512" s="261"/>
      <c r="W512" s="116"/>
      <c r="X512" s="1073"/>
    </row>
    <row r="513" spans="1:24" ht="19.5" thickBot="1" x14ac:dyDescent="0.35">
      <c r="B513" s="864"/>
      <c r="C513" s="864"/>
      <c r="D513" s="864"/>
      <c r="E513" s="864"/>
      <c r="F513" s="864"/>
      <c r="G513" s="864"/>
      <c r="H513" s="1281"/>
      <c r="I513" s="1281"/>
      <c r="J513" s="1281"/>
      <c r="K513" s="1281"/>
      <c r="L513" s="1281"/>
      <c r="M513" s="871"/>
      <c r="N513" s="871" t="s">
        <v>170</v>
      </c>
      <c r="O513" s="871"/>
      <c r="P513" s="872">
        <f>SUM(P506:P512)</f>
        <v>19467</v>
      </c>
      <c r="Q513" s="873"/>
      <c r="R513" s="874"/>
      <c r="S513" s="216"/>
      <c r="U513" s="1030"/>
      <c r="V513" s="261"/>
      <c r="W513" s="116"/>
      <c r="X513" s="1073"/>
    </row>
    <row r="514" spans="1:24" ht="19.5" thickBot="1" x14ac:dyDescent="0.35">
      <c r="B514" s="864"/>
      <c r="C514" s="864"/>
      <c r="D514" s="864"/>
      <c r="E514" s="864"/>
      <c r="F514" s="864"/>
      <c r="G514" s="864"/>
      <c r="H514" s="864"/>
      <c r="I514" s="864"/>
      <c r="J514" s="864"/>
      <c r="K514" s="864"/>
      <c r="L514" s="864"/>
      <c r="M514" s="864"/>
      <c r="N514" s="864"/>
      <c r="O514" s="864"/>
      <c r="P514" s="873"/>
      <c r="Q514" s="873"/>
      <c r="R514" s="864"/>
      <c r="S514" s="216"/>
      <c r="U514" s="1028"/>
      <c r="V514" s="261"/>
      <c r="W514" s="116"/>
      <c r="X514" s="1073"/>
    </row>
    <row r="515" spans="1:24" ht="15.75" thickBot="1" x14ac:dyDescent="0.3">
      <c r="A515" s="2" t="s">
        <v>25</v>
      </c>
      <c r="B515" s="1297" t="s">
        <v>447</v>
      </c>
      <c r="C515" s="1298"/>
      <c r="D515" s="1298"/>
      <c r="E515" s="1298"/>
      <c r="F515" s="1298"/>
      <c r="G515" s="1298"/>
      <c r="H515" s="1298"/>
      <c r="I515" s="1298"/>
      <c r="J515" s="1298"/>
      <c r="K515" s="1298"/>
      <c r="L515" s="1298"/>
      <c r="M515" s="1299"/>
      <c r="N515" s="1299"/>
      <c r="O515" s="1299"/>
      <c r="P515" s="1299"/>
      <c r="Q515" s="1299"/>
      <c r="R515" s="1299"/>
      <c r="S515" s="1300"/>
      <c r="V515" s="261"/>
      <c r="W515" s="116"/>
      <c r="X515" s="1073"/>
    </row>
    <row r="516" spans="1:24" ht="16.5" thickBot="1" x14ac:dyDescent="0.3">
      <c r="A516" s="41" t="s">
        <v>8</v>
      </c>
      <c r="B516" s="885" t="s">
        <v>92</v>
      </c>
      <c r="C516" s="884" t="s">
        <v>468</v>
      </c>
      <c r="D516" s="892" t="s">
        <v>343</v>
      </c>
      <c r="E516" s="885" t="s">
        <v>27</v>
      </c>
      <c r="F516" s="885" t="s">
        <v>24</v>
      </c>
      <c r="G516" s="879" t="s">
        <v>26</v>
      </c>
      <c r="H516" s="885" t="s">
        <v>347</v>
      </c>
      <c r="I516" s="885" t="s">
        <v>263</v>
      </c>
      <c r="J516" s="885" t="s">
        <v>29</v>
      </c>
      <c r="K516" s="885" t="s">
        <v>451</v>
      </c>
      <c r="L516" s="879" t="s">
        <v>32</v>
      </c>
      <c r="M516" s="892" t="s">
        <v>452</v>
      </c>
      <c r="N516" s="885" t="s">
        <v>28</v>
      </c>
      <c r="O516" s="884" t="s">
        <v>264</v>
      </c>
      <c r="P516" s="880"/>
      <c r="Q516" s="887" t="s">
        <v>98</v>
      </c>
      <c r="R516" s="864"/>
      <c r="S516" s="888" t="s">
        <v>164</v>
      </c>
      <c r="V516" s="261"/>
      <c r="W516" s="116"/>
      <c r="X516" s="1073"/>
    </row>
    <row r="517" spans="1:24" ht="15" x14ac:dyDescent="0.25">
      <c r="A517" s="605" t="s">
        <v>192</v>
      </c>
      <c r="B517" s="897">
        <v>361</v>
      </c>
      <c r="C517" s="564">
        <v>385</v>
      </c>
      <c r="D517" s="564">
        <v>383</v>
      </c>
      <c r="E517" s="564">
        <v>371</v>
      </c>
      <c r="F517" s="564">
        <v>379</v>
      </c>
      <c r="G517" s="564">
        <v>394</v>
      </c>
      <c r="H517" s="564">
        <v>384</v>
      </c>
      <c r="I517" s="564">
        <v>355</v>
      </c>
      <c r="J517" s="557">
        <v>400</v>
      </c>
      <c r="K517" s="564">
        <v>347</v>
      </c>
      <c r="L517" s="564">
        <v>383</v>
      </c>
      <c r="M517" s="564">
        <v>389</v>
      </c>
      <c r="N517" s="564">
        <v>372</v>
      </c>
      <c r="O517" s="893">
        <v>382</v>
      </c>
      <c r="P517" s="1005">
        <f t="shared" ref="P517:P521" si="82">SUM(B517:O517)</f>
        <v>5285</v>
      </c>
      <c r="Q517" s="991">
        <v>14</v>
      </c>
      <c r="R517" s="864"/>
      <c r="S517" s="883">
        <f>P517/Q517</f>
        <v>377.5</v>
      </c>
      <c r="V517" s="261"/>
      <c r="W517" s="116"/>
      <c r="X517" s="1073"/>
    </row>
    <row r="518" spans="1:24" ht="15" x14ac:dyDescent="0.25">
      <c r="A518" s="607" t="s">
        <v>190</v>
      </c>
      <c r="B518" s="898">
        <v>385</v>
      </c>
      <c r="C518" s="46">
        <v>387</v>
      </c>
      <c r="D518" s="46">
        <v>381</v>
      </c>
      <c r="E518" s="46">
        <v>399</v>
      </c>
      <c r="F518" s="546">
        <v>410</v>
      </c>
      <c r="G518" s="546">
        <v>427</v>
      </c>
      <c r="H518" s="546">
        <v>407</v>
      </c>
      <c r="I518" s="46">
        <v>374</v>
      </c>
      <c r="J518" s="46">
        <v>368</v>
      </c>
      <c r="K518" s="46">
        <v>367</v>
      </c>
      <c r="L518" s="46">
        <v>371</v>
      </c>
      <c r="M518" s="546">
        <v>411</v>
      </c>
      <c r="N518" s="46">
        <v>376</v>
      </c>
      <c r="O518" s="894">
        <v>397</v>
      </c>
      <c r="P518" s="1006">
        <f t="shared" si="82"/>
        <v>5460</v>
      </c>
      <c r="Q518" s="992">
        <v>14</v>
      </c>
      <c r="R518" s="864"/>
      <c r="S518" s="869">
        <f>P518/Q518</f>
        <v>390</v>
      </c>
      <c r="V518" s="261"/>
      <c r="W518" s="116"/>
      <c r="X518" s="1073"/>
    </row>
    <row r="519" spans="1:24" ht="15" x14ac:dyDescent="0.25">
      <c r="A519" s="607" t="s">
        <v>193</v>
      </c>
      <c r="B519" s="898"/>
      <c r="C519" s="46">
        <v>397</v>
      </c>
      <c r="D519" s="46">
        <v>353</v>
      </c>
      <c r="E519" s="46">
        <v>361</v>
      </c>
      <c r="F519" s="46">
        <v>382</v>
      </c>
      <c r="G519" s="46">
        <v>389</v>
      </c>
      <c r="H519" s="46">
        <v>390</v>
      </c>
      <c r="I519" s="46">
        <v>369</v>
      </c>
      <c r="J519" s="46">
        <v>356</v>
      </c>
      <c r="K519" s="46">
        <v>374</v>
      </c>
      <c r="L519" s="46">
        <v>397</v>
      </c>
      <c r="M519" s="546">
        <v>414</v>
      </c>
      <c r="N519" s="46">
        <v>324</v>
      </c>
      <c r="O519" s="894">
        <v>362</v>
      </c>
      <c r="P519" s="1006">
        <f t="shared" si="82"/>
        <v>4868</v>
      </c>
      <c r="Q519" s="992">
        <v>13</v>
      </c>
      <c r="R519" s="864"/>
      <c r="S519" s="869">
        <f>P519/Q519</f>
        <v>374.46153846153845</v>
      </c>
      <c r="V519" s="261"/>
      <c r="W519" s="116"/>
      <c r="X519" s="1073"/>
    </row>
    <row r="520" spans="1:24" ht="15" x14ac:dyDescent="0.25">
      <c r="A520" s="607" t="s">
        <v>282</v>
      </c>
      <c r="B520" s="899">
        <v>346</v>
      </c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894"/>
      <c r="P520" s="1006">
        <f t="shared" si="82"/>
        <v>346</v>
      </c>
      <c r="Q520" s="992">
        <v>1</v>
      </c>
      <c r="R520" s="864"/>
      <c r="S520" s="869">
        <f t="shared" ref="S520" si="83">P520/Q520</f>
        <v>346</v>
      </c>
      <c r="V520" s="261"/>
      <c r="W520" s="116"/>
      <c r="X520" s="1073"/>
    </row>
    <row r="521" spans="1:24" ht="15.75" thickBot="1" x14ac:dyDescent="0.3">
      <c r="A521" s="609" t="s">
        <v>367</v>
      </c>
      <c r="B521" s="995">
        <v>368</v>
      </c>
      <c r="C521" s="543">
        <v>371</v>
      </c>
      <c r="D521" s="543">
        <v>365</v>
      </c>
      <c r="E521" s="543">
        <v>364</v>
      </c>
      <c r="F521" s="543">
        <v>389</v>
      </c>
      <c r="G521" s="543">
        <v>364</v>
      </c>
      <c r="H521" s="543">
        <v>374</v>
      </c>
      <c r="I521" s="562">
        <v>413</v>
      </c>
      <c r="J521" s="543">
        <v>368</v>
      </c>
      <c r="K521" s="543">
        <v>357</v>
      </c>
      <c r="L521" s="543">
        <v>374</v>
      </c>
      <c r="M521" s="543">
        <v>386</v>
      </c>
      <c r="N521" s="543">
        <v>388</v>
      </c>
      <c r="O521" s="996">
        <v>378</v>
      </c>
      <c r="P521" s="1007">
        <f t="shared" si="82"/>
        <v>5259</v>
      </c>
      <c r="Q521" s="997">
        <v>14</v>
      </c>
      <c r="R521" s="864"/>
      <c r="S521" s="891">
        <f>P521/Q521</f>
        <v>375.64285714285717</v>
      </c>
      <c r="V521" s="261"/>
      <c r="W521" s="116"/>
      <c r="X521" s="1073"/>
    </row>
    <row r="522" spans="1:24" ht="19.5" thickBot="1" x14ac:dyDescent="0.35">
      <c r="B522" s="864"/>
      <c r="C522" s="864"/>
      <c r="D522" s="864"/>
      <c r="E522" s="864"/>
      <c r="F522" s="864"/>
      <c r="G522" s="864"/>
      <c r="H522" s="1281"/>
      <c r="I522" s="1281"/>
      <c r="J522" s="1281"/>
      <c r="K522" s="1281"/>
      <c r="L522" s="1281"/>
      <c r="M522" s="871"/>
      <c r="N522" s="871" t="s">
        <v>170</v>
      </c>
      <c r="O522" s="871"/>
      <c r="P522" s="872">
        <f>SUM(P517:P521)</f>
        <v>21218</v>
      </c>
      <c r="Q522" s="873"/>
      <c r="R522" s="874"/>
      <c r="S522" s="216"/>
      <c r="V522" s="261"/>
      <c r="W522" s="116"/>
      <c r="X522" s="1073"/>
    </row>
    <row r="523" spans="1:24" ht="19.5" thickBot="1" x14ac:dyDescent="0.35">
      <c r="B523" s="864"/>
      <c r="C523" s="864"/>
      <c r="D523" s="864"/>
      <c r="E523" s="864"/>
      <c r="F523" s="864"/>
      <c r="G523" s="864"/>
      <c r="H523" s="864"/>
      <c r="I523" s="864"/>
      <c r="J523" s="864"/>
      <c r="K523" s="864"/>
      <c r="L523" s="864"/>
      <c r="M523" s="864"/>
      <c r="N523" s="864"/>
      <c r="O523" s="864"/>
      <c r="P523" s="873"/>
      <c r="Q523" s="873"/>
      <c r="R523" s="864"/>
      <c r="S523" s="216"/>
      <c r="V523" s="261"/>
      <c r="W523" s="116"/>
      <c r="X523" s="1073"/>
    </row>
    <row r="524" spans="1:24" ht="15.75" thickBot="1" x14ac:dyDescent="0.3">
      <c r="A524" s="2" t="s">
        <v>25</v>
      </c>
      <c r="B524" s="1297" t="s">
        <v>447</v>
      </c>
      <c r="C524" s="1298"/>
      <c r="D524" s="1298"/>
      <c r="E524" s="1298"/>
      <c r="F524" s="1298"/>
      <c r="G524" s="1298"/>
      <c r="H524" s="1298"/>
      <c r="I524" s="1298"/>
      <c r="J524" s="1298"/>
      <c r="K524" s="1298"/>
      <c r="L524" s="1298"/>
      <c r="M524" s="1299"/>
      <c r="N524" s="1299"/>
      <c r="O524" s="1299"/>
      <c r="P524" s="1299"/>
      <c r="Q524" s="1299"/>
      <c r="R524" s="1299"/>
      <c r="S524" s="1300"/>
      <c r="V524" s="261"/>
      <c r="W524" s="116"/>
      <c r="X524" s="1073"/>
    </row>
    <row r="525" spans="1:24" ht="16.5" thickBot="1" x14ac:dyDescent="0.3">
      <c r="A525" s="41" t="s">
        <v>32</v>
      </c>
      <c r="B525" s="879" t="s">
        <v>451</v>
      </c>
      <c r="C525" s="885" t="s">
        <v>33</v>
      </c>
      <c r="D525" s="885" t="s">
        <v>27</v>
      </c>
      <c r="E525" s="892" t="s">
        <v>28</v>
      </c>
      <c r="F525" s="884" t="s">
        <v>343</v>
      </c>
      <c r="G525" s="885" t="s">
        <v>24</v>
      </c>
      <c r="H525" s="885" t="s">
        <v>26</v>
      </c>
      <c r="I525" s="885" t="s">
        <v>347</v>
      </c>
      <c r="J525" s="885" t="s">
        <v>264</v>
      </c>
      <c r="K525" s="395" t="s">
        <v>263</v>
      </c>
      <c r="L525" s="892" t="s">
        <v>342</v>
      </c>
      <c r="M525" s="884" t="s">
        <v>283</v>
      </c>
      <c r="N525" s="885" t="s">
        <v>29</v>
      </c>
      <c r="O525" s="884" t="s">
        <v>452</v>
      </c>
      <c r="P525" s="880"/>
      <c r="Q525" s="887" t="s">
        <v>98</v>
      </c>
      <c r="R525" s="864"/>
      <c r="S525" s="900" t="s">
        <v>164</v>
      </c>
      <c r="V525" s="261"/>
      <c r="W525" s="116"/>
      <c r="X525" s="1073"/>
    </row>
    <row r="526" spans="1:24" ht="15" x14ac:dyDescent="0.25">
      <c r="A526" s="589" t="s">
        <v>203</v>
      </c>
      <c r="B526" s="547">
        <v>318</v>
      </c>
      <c r="C526" s="539">
        <v>330</v>
      </c>
      <c r="D526" s="539">
        <v>321</v>
      </c>
      <c r="E526" s="539">
        <v>344</v>
      </c>
      <c r="F526" s="539">
        <v>315</v>
      </c>
      <c r="G526" s="539"/>
      <c r="H526" s="539">
        <v>330</v>
      </c>
      <c r="I526" s="539">
        <v>332</v>
      </c>
      <c r="J526" s="539">
        <v>310</v>
      </c>
      <c r="K526" s="439">
        <v>363</v>
      </c>
      <c r="L526" s="539"/>
      <c r="M526" s="539">
        <v>299</v>
      </c>
      <c r="N526" s="539">
        <v>335</v>
      </c>
      <c r="O526" s="1020">
        <v>330</v>
      </c>
      <c r="P526" s="901">
        <f t="shared" ref="P526:P533" si="84">SUM(B526:O526)</f>
        <v>3927</v>
      </c>
      <c r="Q526" s="1023">
        <v>12</v>
      </c>
      <c r="R526" s="864"/>
      <c r="S526" s="902">
        <f t="shared" ref="S526:S533" si="85">P526/Q526</f>
        <v>327.25</v>
      </c>
      <c r="V526" s="261"/>
      <c r="W526" s="116"/>
      <c r="X526" s="1073"/>
    </row>
    <row r="527" spans="1:24" ht="15" x14ac:dyDescent="0.25">
      <c r="A527" s="591" t="s">
        <v>200</v>
      </c>
      <c r="B527" s="550">
        <v>362</v>
      </c>
      <c r="C527" s="46">
        <v>339</v>
      </c>
      <c r="D527" s="46">
        <v>329</v>
      </c>
      <c r="E527" s="46">
        <v>338</v>
      </c>
      <c r="F527" s="46">
        <v>336</v>
      </c>
      <c r="G527" s="46">
        <v>366</v>
      </c>
      <c r="H527" s="46">
        <v>311</v>
      </c>
      <c r="I527" s="46"/>
      <c r="J527" s="46">
        <v>344</v>
      </c>
      <c r="K527" s="983"/>
      <c r="L527" s="46">
        <v>359</v>
      </c>
      <c r="M527" s="46">
        <v>337</v>
      </c>
      <c r="N527" s="46"/>
      <c r="O527" s="894"/>
      <c r="P527" s="1006">
        <f t="shared" si="84"/>
        <v>3421</v>
      </c>
      <c r="Q527" s="992">
        <v>10</v>
      </c>
      <c r="R527" s="864"/>
      <c r="S527" s="869">
        <f t="shared" si="85"/>
        <v>342.1</v>
      </c>
      <c r="V527" s="261"/>
      <c r="W527" s="116"/>
      <c r="X527" s="1073"/>
    </row>
    <row r="528" spans="1:24" ht="15" x14ac:dyDescent="0.25">
      <c r="A528" s="590" t="s">
        <v>280</v>
      </c>
      <c r="B528" s="549">
        <v>319</v>
      </c>
      <c r="C528" s="538">
        <v>296</v>
      </c>
      <c r="D528" s="538"/>
      <c r="E528" s="538"/>
      <c r="F528" s="538">
        <v>275</v>
      </c>
      <c r="G528" s="538">
        <v>327</v>
      </c>
      <c r="H528" s="538">
        <v>350</v>
      </c>
      <c r="I528" s="538"/>
      <c r="J528" s="538">
        <v>324</v>
      </c>
      <c r="K528" s="84">
        <v>319</v>
      </c>
      <c r="L528" s="538"/>
      <c r="M528" s="538">
        <v>299</v>
      </c>
      <c r="N528" s="538"/>
      <c r="O528" s="1008">
        <v>339</v>
      </c>
      <c r="P528" s="895">
        <f t="shared" si="84"/>
        <v>2848</v>
      </c>
      <c r="Q528" s="993">
        <v>9</v>
      </c>
      <c r="R528" s="864"/>
      <c r="S528" s="867">
        <f t="shared" si="85"/>
        <v>316.44444444444446</v>
      </c>
      <c r="V528" s="261"/>
      <c r="W528" s="116"/>
      <c r="X528" s="1073"/>
    </row>
    <row r="529" spans="1:24" ht="15" x14ac:dyDescent="0.25">
      <c r="A529" s="590" t="s">
        <v>350</v>
      </c>
      <c r="B529" s="549"/>
      <c r="C529" s="538">
        <v>289</v>
      </c>
      <c r="D529" s="538">
        <v>316</v>
      </c>
      <c r="E529" s="538">
        <v>317</v>
      </c>
      <c r="F529" s="538">
        <v>313</v>
      </c>
      <c r="G529" s="538">
        <v>345</v>
      </c>
      <c r="H529" s="538">
        <v>316</v>
      </c>
      <c r="I529" s="538"/>
      <c r="J529" s="538">
        <v>331</v>
      </c>
      <c r="K529" s="84"/>
      <c r="L529" s="538">
        <v>321</v>
      </c>
      <c r="M529" s="538">
        <v>274</v>
      </c>
      <c r="N529" s="538">
        <v>331</v>
      </c>
      <c r="O529" s="1008"/>
      <c r="P529" s="895">
        <f t="shared" si="84"/>
        <v>3153</v>
      </c>
      <c r="Q529" s="993">
        <v>10</v>
      </c>
      <c r="R529" s="864"/>
      <c r="S529" s="867">
        <f t="shared" si="85"/>
        <v>315.3</v>
      </c>
      <c r="V529" s="261"/>
      <c r="W529" s="116"/>
      <c r="X529" s="1073"/>
    </row>
    <row r="530" spans="1:24" ht="15" x14ac:dyDescent="0.25">
      <c r="A530" s="590" t="s">
        <v>472</v>
      </c>
      <c r="B530" s="549"/>
      <c r="C530" s="538"/>
      <c r="D530" s="538"/>
      <c r="E530" s="538"/>
      <c r="F530" s="538"/>
      <c r="G530" s="538"/>
      <c r="H530" s="538"/>
      <c r="I530" s="538">
        <v>322</v>
      </c>
      <c r="J530" s="538"/>
      <c r="K530" s="84"/>
      <c r="L530" s="538"/>
      <c r="M530" s="538"/>
      <c r="N530" s="538"/>
      <c r="O530" s="1008"/>
      <c r="P530" s="895">
        <f t="shared" si="84"/>
        <v>322</v>
      </c>
      <c r="Q530" s="993">
        <v>1</v>
      </c>
      <c r="R530" s="864"/>
      <c r="S530" s="867">
        <f t="shared" si="85"/>
        <v>322</v>
      </c>
      <c r="V530" s="261"/>
      <c r="W530" s="116"/>
      <c r="X530" s="1073"/>
    </row>
    <row r="531" spans="1:24" ht="15" x14ac:dyDescent="0.25">
      <c r="A531" s="590" t="s">
        <v>473</v>
      </c>
      <c r="B531" s="549"/>
      <c r="C531" s="538"/>
      <c r="D531" s="538"/>
      <c r="E531" s="538"/>
      <c r="F531" s="538"/>
      <c r="G531" s="538"/>
      <c r="H531" s="538"/>
      <c r="I531" s="538">
        <v>370</v>
      </c>
      <c r="J531" s="538"/>
      <c r="K531" s="84">
        <v>386</v>
      </c>
      <c r="L531" s="538">
        <v>350</v>
      </c>
      <c r="M531" s="538"/>
      <c r="N531" s="538">
        <v>380</v>
      </c>
      <c r="O531" s="1008">
        <v>368</v>
      </c>
      <c r="P531" s="895">
        <f t="shared" si="84"/>
        <v>1854</v>
      </c>
      <c r="Q531" s="993">
        <v>5</v>
      </c>
      <c r="R531" s="864"/>
      <c r="S531" s="867">
        <f t="shared" si="85"/>
        <v>370.8</v>
      </c>
      <c r="V531" s="261"/>
      <c r="W531" s="116"/>
      <c r="X531" s="1073"/>
    </row>
    <row r="532" spans="1:24" ht="15" x14ac:dyDescent="0.25">
      <c r="A532" s="591" t="s">
        <v>305</v>
      </c>
      <c r="B532" s="550"/>
      <c r="C532" s="46"/>
      <c r="D532" s="46">
        <v>334</v>
      </c>
      <c r="E532" s="46">
        <v>359</v>
      </c>
      <c r="F532" s="46"/>
      <c r="G532" s="46"/>
      <c r="H532" s="46"/>
      <c r="I532" s="46"/>
      <c r="J532" s="46"/>
      <c r="K532" s="983"/>
      <c r="L532" s="46"/>
      <c r="M532" s="46"/>
      <c r="N532" s="46"/>
      <c r="O532" s="894"/>
      <c r="P532" s="1006">
        <f t="shared" si="84"/>
        <v>693</v>
      </c>
      <c r="Q532" s="992">
        <v>2</v>
      </c>
      <c r="R532" s="864"/>
      <c r="S532" s="869">
        <f t="shared" si="85"/>
        <v>346.5</v>
      </c>
      <c r="V532" s="261"/>
      <c r="W532" s="116"/>
      <c r="X532" s="1073"/>
    </row>
    <row r="533" spans="1:24" ht="15.75" thickBot="1" x14ac:dyDescent="0.3">
      <c r="A533" s="592" t="s">
        <v>295</v>
      </c>
      <c r="B533" s="551">
        <v>361</v>
      </c>
      <c r="C533" s="543"/>
      <c r="D533" s="562"/>
      <c r="E533" s="543"/>
      <c r="F533" s="543"/>
      <c r="G533" s="562">
        <v>402</v>
      </c>
      <c r="H533" s="562"/>
      <c r="I533" s="543">
        <v>370</v>
      </c>
      <c r="J533" s="562"/>
      <c r="K533" s="543">
        <v>399</v>
      </c>
      <c r="L533" s="543">
        <v>356</v>
      </c>
      <c r="M533" s="543"/>
      <c r="N533" s="543">
        <v>373</v>
      </c>
      <c r="O533" s="996">
        <v>336</v>
      </c>
      <c r="P533" s="1007">
        <f t="shared" si="84"/>
        <v>2597</v>
      </c>
      <c r="Q533" s="997">
        <v>7</v>
      </c>
      <c r="R533" s="864"/>
      <c r="S533" s="891">
        <f t="shared" si="85"/>
        <v>371</v>
      </c>
      <c r="V533" s="261"/>
      <c r="W533" s="116"/>
      <c r="X533" s="1073"/>
    </row>
    <row r="534" spans="1:24" ht="19.5" thickBot="1" x14ac:dyDescent="0.35">
      <c r="B534" s="864"/>
      <c r="C534" s="864"/>
      <c r="D534" s="864"/>
      <c r="E534" s="864"/>
      <c r="F534" s="864"/>
      <c r="G534" s="864"/>
      <c r="H534" s="1281"/>
      <c r="I534" s="1281"/>
      <c r="J534" s="1281"/>
      <c r="K534" s="1281"/>
      <c r="L534" s="1281"/>
      <c r="M534" s="871"/>
      <c r="N534" s="871" t="s">
        <v>170</v>
      </c>
      <c r="O534" s="871"/>
      <c r="P534" s="872">
        <f>SUM(P526:P533)</f>
        <v>18815</v>
      </c>
      <c r="Q534" s="873"/>
      <c r="R534" s="874"/>
      <c r="S534" s="216"/>
      <c r="V534" s="261"/>
      <c r="W534" s="116"/>
      <c r="X534" s="1073"/>
    </row>
    <row r="535" spans="1:24" ht="19.5" thickBot="1" x14ac:dyDescent="0.35">
      <c r="B535" s="864"/>
      <c r="C535" s="864"/>
      <c r="D535" s="864"/>
      <c r="E535" s="864"/>
      <c r="F535" s="864"/>
      <c r="G535" s="864"/>
      <c r="H535" s="871"/>
      <c r="I535" s="871"/>
      <c r="J535" s="871"/>
      <c r="K535" s="871"/>
      <c r="L535" s="871"/>
      <c r="M535" s="871"/>
      <c r="N535" s="871"/>
      <c r="O535" s="871"/>
      <c r="P535" s="903"/>
      <c r="Q535" s="873"/>
      <c r="R535" s="874"/>
      <c r="S535" s="216"/>
      <c r="V535" s="261"/>
      <c r="W535" s="116"/>
      <c r="X535" s="1073"/>
    </row>
    <row r="536" spans="1:24" ht="15.75" thickBot="1" x14ac:dyDescent="0.3">
      <c r="A536" s="616" t="s">
        <v>25</v>
      </c>
      <c r="B536" s="1285" t="s">
        <v>447</v>
      </c>
      <c r="C536" s="1286"/>
      <c r="D536" s="1286"/>
      <c r="E536" s="1286"/>
      <c r="F536" s="1286"/>
      <c r="G536" s="1286"/>
      <c r="H536" s="1286"/>
      <c r="I536" s="1286"/>
      <c r="J536" s="1286"/>
      <c r="K536" s="1286"/>
      <c r="L536" s="1286"/>
      <c r="M536" s="1287"/>
      <c r="N536" s="1287"/>
      <c r="O536" s="1287"/>
      <c r="P536" s="1287"/>
      <c r="Q536" s="1287"/>
      <c r="R536" s="1287"/>
      <c r="S536" s="1288"/>
      <c r="V536" s="261"/>
      <c r="W536" s="116"/>
      <c r="X536" s="1073"/>
    </row>
    <row r="537" spans="1:24" ht="16.5" thickBot="1" x14ac:dyDescent="0.3">
      <c r="A537" s="617" t="s">
        <v>451</v>
      </c>
      <c r="B537" s="904" t="s">
        <v>32</v>
      </c>
      <c r="C537" s="905" t="s">
        <v>33</v>
      </c>
      <c r="D537" s="904" t="s">
        <v>342</v>
      </c>
      <c r="E537" s="906" t="s">
        <v>343</v>
      </c>
      <c r="F537" s="904" t="s">
        <v>27</v>
      </c>
      <c r="G537" s="907" t="s">
        <v>28</v>
      </c>
      <c r="H537" s="904" t="s">
        <v>24</v>
      </c>
      <c r="I537" s="904" t="s">
        <v>26</v>
      </c>
      <c r="J537" s="904" t="s">
        <v>347</v>
      </c>
      <c r="K537" s="904" t="s">
        <v>264</v>
      </c>
      <c r="L537" s="904" t="s">
        <v>263</v>
      </c>
      <c r="M537" s="906" t="s">
        <v>283</v>
      </c>
      <c r="N537" s="904" t="s">
        <v>29</v>
      </c>
      <c r="O537" s="906" t="s">
        <v>452</v>
      </c>
      <c r="P537" s="908"/>
      <c r="Q537" s="909" t="s">
        <v>98</v>
      </c>
      <c r="R537" s="910"/>
      <c r="S537" s="911" t="s">
        <v>164</v>
      </c>
      <c r="V537" s="261"/>
      <c r="W537" s="116"/>
      <c r="X537" s="1073"/>
    </row>
    <row r="538" spans="1:24" ht="15" x14ac:dyDescent="0.25">
      <c r="A538" s="655" t="s">
        <v>277</v>
      </c>
      <c r="B538" s="689"/>
      <c r="C538" s="694">
        <v>346</v>
      </c>
      <c r="D538" s="694"/>
      <c r="E538" s="694"/>
      <c r="F538" s="694"/>
      <c r="G538" s="694">
        <v>356</v>
      </c>
      <c r="H538" s="694"/>
      <c r="I538" s="694"/>
      <c r="J538" s="694"/>
      <c r="K538" s="694"/>
      <c r="L538" s="694"/>
      <c r="M538" s="694"/>
      <c r="N538" s="694"/>
      <c r="O538" s="998"/>
      <c r="P538" s="1005">
        <f t="shared" ref="P538:P544" si="86">SUM(B538:O538)</f>
        <v>702</v>
      </c>
      <c r="Q538" s="1002">
        <v>2</v>
      </c>
      <c r="R538" s="910"/>
      <c r="S538" s="913">
        <f t="shared" ref="S538:S544" si="87">P538/Q538</f>
        <v>351</v>
      </c>
      <c r="V538" s="261"/>
      <c r="W538" s="116"/>
      <c r="X538" s="1073"/>
    </row>
    <row r="539" spans="1:24" ht="15" x14ac:dyDescent="0.25">
      <c r="A539" s="655" t="s">
        <v>278</v>
      </c>
      <c r="B539" s="690">
        <v>333</v>
      </c>
      <c r="C539" s="658"/>
      <c r="D539" s="658">
        <v>302</v>
      </c>
      <c r="E539" s="658">
        <v>327</v>
      </c>
      <c r="F539" s="658">
        <v>377</v>
      </c>
      <c r="G539" s="658">
        <v>390</v>
      </c>
      <c r="H539" s="658">
        <v>348</v>
      </c>
      <c r="I539" s="658">
        <v>324</v>
      </c>
      <c r="J539" s="658">
        <v>353</v>
      </c>
      <c r="K539" s="658">
        <v>337</v>
      </c>
      <c r="L539" s="658">
        <v>362</v>
      </c>
      <c r="M539" s="658">
        <v>360</v>
      </c>
      <c r="N539" s="658">
        <v>365</v>
      </c>
      <c r="O539" s="999"/>
      <c r="P539" s="1006">
        <f t="shared" si="86"/>
        <v>4178</v>
      </c>
      <c r="Q539" s="1003">
        <v>12</v>
      </c>
      <c r="R539" s="910"/>
      <c r="S539" s="913">
        <f t="shared" si="87"/>
        <v>348.16666666666669</v>
      </c>
      <c r="V539" s="261"/>
      <c r="W539" s="116"/>
      <c r="X539" s="1073"/>
    </row>
    <row r="540" spans="1:24" ht="15" x14ac:dyDescent="0.25">
      <c r="A540" s="655" t="s">
        <v>285</v>
      </c>
      <c r="B540" s="690">
        <v>388</v>
      </c>
      <c r="C540" s="658"/>
      <c r="D540" s="658"/>
      <c r="E540" s="658"/>
      <c r="F540" s="658">
        <v>343</v>
      </c>
      <c r="G540" s="658"/>
      <c r="H540" s="658"/>
      <c r="I540" s="658"/>
      <c r="J540" s="658"/>
      <c r="K540" s="658"/>
      <c r="L540" s="658">
        <v>356</v>
      </c>
      <c r="M540" s="658"/>
      <c r="N540" s="658">
        <v>397</v>
      </c>
      <c r="O540" s="1000">
        <v>421</v>
      </c>
      <c r="P540" s="1006">
        <f t="shared" si="86"/>
        <v>1905</v>
      </c>
      <c r="Q540" s="1003">
        <v>5</v>
      </c>
      <c r="R540" s="910"/>
      <c r="S540" s="913">
        <f t="shared" si="87"/>
        <v>381</v>
      </c>
      <c r="V540" s="261"/>
      <c r="W540" s="116"/>
      <c r="X540" s="1073"/>
    </row>
    <row r="541" spans="1:24" ht="15" x14ac:dyDescent="0.25">
      <c r="A541" s="655" t="s">
        <v>286</v>
      </c>
      <c r="B541" s="690">
        <v>371</v>
      </c>
      <c r="C541" s="658">
        <v>327</v>
      </c>
      <c r="D541" s="658">
        <v>355</v>
      </c>
      <c r="E541" s="658">
        <v>352</v>
      </c>
      <c r="F541" s="658">
        <v>332</v>
      </c>
      <c r="G541" s="658">
        <v>327</v>
      </c>
      <c r="H541" s="658">
        <v>332</v>
      </c>
      <c r="I541" s="658">
        <v>350</v>
      </c>
      <c r="J541" s="658">
        <v>363</v>
      </c>
      <c r="K541" s="658">
        <v>390</v>
      </c>
      <c r="L541" s="658">
        <v>339</v>
      </c>
      <c r="M541" s="658">
        <v>319</v>
      </c>
      <c r="N541" s="658"/>
      <c r="O541" s="999">
        <v>332</v>
      </c>
      <c r="P541" s="1006">
        <f t="shared" si="86"/>
        <v>4489</v>
      </c>
      <c r="Q541" s="1003">
        <v>13</v>
      </c>
      <c r="R541" s="910"/>
      <c r="S541" s="913">
        <f t="shared" si="87"/>
        <v>345.30769230769232</v>
      </c>
      <c r="V541" s="261"/>
      <c r="W541" s="116"/>
      <c r="X541" s="1073"/>
    </row>
    <row r="542" spans="1:24" ht="15" x14ac:dyDescent="0.25">
      <c r="A542" s="935" t="s">
        <v>279</v>
      </c>
      <c r="B542" s="690"/>
      <c r="C542" s="658">
        <v>304</v>
      </c>
      <c r="D542" s="658"/>
      <c r="E542" s="658">
        <v>322</v>
      </c>
      <c r="F542" s="658"/>
      <c r="G542" s="658">
        <v>279</v>
      </c>
      <c r="H542" s="658">
        <v>309</v>
      </c>
      <c r="I542" s="658"/>
      <c r="J542" s="658"/>
      <c r="K542" s="658">
        <v>306</v>
      </c>
      <c r="L542" s="658"/>
      <c r="M542" s="658">
        <v>285</v>
      </c>
      <c r="N542" s="658"/>
      <c r="O542" s="999"/>
      <c r="P542" s="1006">
        <f t="shared" si="86"/>
        <v>1805</v>
      </c>
      <c r="Q542" s="1003">
        <v>6</v>
      </c>
      <c r="R542" s="910"/>
      <c r="S542" s="913">
        <f t="shared" si="87"/>
        <v>300.83333333333331</v>
      </c>
      <c r="V542" s="261"/>
      <c r="W542" s="116"/>
      <c r="X542" s="1073"/>
    </row>
    <row r="543" spans="1:24" ht="15" x14ac:dyDescent="0.25">
      <c r="A543" s="655" t="s">
        <v>292</v>
      </c>
      <c r="B543" s="690">
        <v>334</v>
      </c>
      <c r="C543" s="658">
        <v>320</v>
      </c>
      <c r="D543" s="658">
        <v>326</v>
      </c>
      <c r="E543" s="658"/>
      <c r="F543" s="658">
        <v>372</v>
      </c>
      <c r="G543" s="658"/>
      <c r="H543" s="658">
        <v>360</v>
      </c>
      <c r="I543" s="658">
        <v>321</v>
      </c>
      <c r="J543" s="658">
        <v>342</v>
      </c>
      <c r="K543" s="658"/>
      <c r="L543" s="658">
        <v>344</v>
      </c>
      <c r="M543" s="658"/>
      <c r="N543" s="658">
        <v>382</v>
      </c>
      <c r="O543" s="999">
        <v>383</v>
      </c>
      <c r="P543" s="1006">
        <f t="shared" si="86"/>
        <v>3484</v>
      </c>
      <c r="Q543" s="1003">
        <v>10</v>
      </c>
      <c r="R543" s="910"/>
      <c r="S543" s="913">
        <f t="shared" si="87"/>
        <v>348.4</v>
      </c>
      <c r="V543" s="261"/>
      <c r="W543" s="116"/>
      <c r="X543" s="1073"/>
    </row>
    <row r="544" spans="1:24" ht="15.75" thickBot="1" x14ac:dyDescent="0.3">
      <c r="A544" s="656" t="s">
        <v>301</v>
      </c>
      <c r="B544" s="914"/>
      <c r="C544" s="638"/>
      <c r="D544" s="638">
        <v>325</v>
      </c>
      <c r="E544" s="638">
        <v>329</v>
      </c>
      <c r="F544" s="638"/>
      <c r="G544" s="638"/>
      <c r="H544" s="638"/>
      <c r="I544" s="638">
        <v>302</v>
      </c>
      <c r="J544" s="638">
        <v>369</v>
      </c>
      <c r="K544" s="638">
        <v>369</v>
      </c>
      <c r="L544" s="638"/>
      <c r="M544" s="638">
        <v>338</v>
      </c>
      <c r="N544" s="638">
        <v>385</v>
      </c>
      <c r="O544" s="1001">
        <v>362</v>
      </c>
      <c r="P544" s="1007">
        <f t="shared" si="86"/>
        <v>2779</v>
      </c>
      <c r="Q544" s="1004">
        <v>8</v>
      </c>
      <c r="R544" s="910"/>
      <c r="S544" s="915">
        <f t="shared" si="87"/>
        <v>347.375</v>
      </c>
      <c r="V544" s="261"/>
      <c r="W544" s="116"/>
      <c r="X544" s="1073"/>
    </row>
    <row r="545" spans="1:30" ht="19.5" thickBot="1" x14ac:dyDescent="0.35">
      <c r="A545" s="627"/>
      <c r="B545" s="910"/>
      <c r="C545" s="910"/>
      <c r="D545" s="910"/>
      <c r="E545" s="910"/>
      <c r="F545" s="910"/>
      <c r="G545" s="910"/>
      <c r="H545" s="1275"/>
      <c r="I545" s="1275"/>
      <c r="J545" s="1275"/>
      <c r="K545" s="1275"/>
      <c r="L545" s="1275"/>
      <c r="M545" s="916"/>
      <c r="N545" s="871" t="s">
        <v>170</v>
      </c>
      <c r="O545" s="916"/>
      <c r="P545" s="917">
        <f>SUM(P538:P544)</f>
        <v>19342</v>
      </c>
      <c r="Q545" s="918"/>
      <c r="R545" s="919"/>
      <c r="S545" s="920"/>
      <c r="V545" s="261"/>
      <c r="W545" s="116"/>
      <c r="X545" s="1073"/>
    </row>
    <row r="546" spans="1:30" ht="19.5" thickBot="1" x14ac:dyDescent="0.35">
      <c r="A546" s="627"/>
      <c r="B546" s="910"/>
      <c r="C546" s="910"/>
      <c r="D546" s="910"/>
      <c r="E546" s="910"/>
      <c r="F546" s="910"/>
      <c r="G546" s="910"/>
      <c r="H546" s="910"/>
      <c r="I546" s="910"/>
      <c r="J546" s="910"/>
      <c r="K546" s="910"/>
      <c r="L546" s="910"/>
      <c r="M546" s="910"/>
      <c r="N546" s="910"/>
      <c r="O546" s="910"/>
      <c r="P546" s="918"/>
      <c r="Q546" s="918"/>
      <c r="R546" s="910"/>
      <c r="S546" s="920"/>
      <c r="V546" s="261"/>
      <c r="W546" s="116"/>
      <c r="X546" s="1073"/>
    </row>
    <row r="547" spans="1:30" ht="15.75" thickBot="1" x14ac:dyDescent="0.3">
      <c r="A547" s="616" t="s">
        <v>25</v>
      </c>
      <c r="B547" s="1285" t="s">
        <v>447</v>
      </c>
      <c r="C547" s="1286"/>
      <c r="D547" s="1286"/>
      <c r="E547" s="1286"/>
      <c r="F547" s="1286"/>
      <c r="G547" s="1286"/>
      <c r="H547" s="1286"/>
      <c r="I547" s="1286"/>
      <c r="J547" s="1286"/>
      <c r="K547" s="1286"/>
      <c r="L547" s="1286"/>
      <c r="M547" s="1287"/>
      <c r="N547" s="1287"/>
      <c r="O547" s="1287"/>
      <c r="P547" s="1287"/>
      <c r="Q547" s="1287"/>
      <c r="R547" s="1287"/>
      <c r="S547" s="1288"/>
      <c r="V547" s="261"/>
      <c r="W547" s="116"/>
      <c r="X547" s="1073"/>
    </row>
    <row r="548" spans="1:30" ht="16.5" thickBot="1" x14ac:dyDescent="0.3">
      <c r="A548" s="617" t="s">
        <v>263</v>
      </c>
      <c r="B548" s="904" t="s">
        <v>452</v>
      </c>
      <c r="C548" s="905" t="s">
        <v>343</v>
      </c>
      <c r="D548" s="904" t="s">
        <v>26</v>
      </c>
      <c r="E548" s="906" t="s">
        <v>347</v>
      </c>
      <c r="F548" s="978" t="s">
        <v>264</v>
      </c>
      <c r="G548" s="904" t="s">
        <v>24</v>
      </c>
      <c r="H548" s="906" t="s">
        <v>283</v>
      </c>
      <c r="I548" s="978" t="s">
        <v>451</v>
      </c>
      <c r="J548" s="904" t="s">
        <v>32</v>
      </c>
      <c r="K548" s="904" t="s">
        <v>33</v>
      </c>
      <c r="L548" s="904" t="s">
        <v>28</v>
      </c>
      <c r="M548" s="906" t="s">
        <v>27</v>
      </c>
      <c r="N548" s="904" t="s">
        <v>29</v>
      </c>
      <c r="O548" s="906" t="s">
        <v>466</v>
      </c>
      <c r="P548" s="908"/>
      <c r="Q548" s="909" t="s">
        <v>98</v>
      </c>
      <c r="R548" s="910"/>
      <c r="S548" s="911" t="s">
        <v>164</v>
      </c>
      <c r="V548" s="261"/>
      <c r="W548" s="116"/>
      <c r="X548" s="1073"/>
    </row>
    <row r="549" spans="1:30" ht="15" x14ac:dyDescent="0.25">
      <c r="A549" s="654" t="s">
        <v>266</v>
      </c>
      <c r="B549" s="689"/>
      <c r="C549" s="694">
        <v>318</v>
      </c>
      <c r="D549" s="694"/>
      <c r="E549" s="694"/>
      <c r="F549" s="694"/>
      <c r="G549" s="694"/>
      <c r="H549" s="694"/>
      <c r="I549" s="694"/>
      <c r="J549" s="694"/>
      <c r="K549" s="694"/>
      <c r="L549" s="694"/>
      <c r="M549" s="694">
        <v>314</v>
      </c>
      <c r="N549" s="694">
        <v>327</v>
      </c>
      <c r="O549" s="998"/>
      <c r="P549" s="1005">
        <f t="shared" ref="P549:P555" si="88">SUM(B549:O549)</f>
        <v>959</v>
      </c>
      <c r="Q549" s="1002">
        <v>3</v>
      </c>
      <c r="R549" s="910"/>
      <c r="S549" s="912">
        <f t="shared" ref="S549:S553" si="89">P549/Q549</f>
        <v>319.66666666666669</v>
      </c>
      <c r="V549" s="261"/>
      <c r="W549" s="116"/>
      <c r="X549" s="1073"/>
    </row>
    <row r="550" spans="1:30" ht="15" x14ac:dyDescent="0.25">
      <c r="A550" s="655" t="s">
        <v>267</v>
      </c>
      <c r="B550" s="690">
        <v>371</v>
      </c>
      <c r="C550" s="658">
        <v>392</v>
      </c>
      <c r="D550" s="658">
        <v>343</v>
      </c>
      <c r="E550" s="658"/>
      <c r="F550" s="658"/>
      <c r="G550" s="658"/>
      <c r="H550" s="658"/>
      <c r="I550" s="658"/>
      <c r="J550" s="658"/>
      <c r="K550" s="658"/>
      <c r="L550" s="630">
        <v>407</v>
      </c>
      <c r="M550" s="658"/>
      <c r="N550" s="658"/>
      <c r="O550" s="999">
        <v>333</v>
      </c>
      <c r="P550" s="1006">
        <f t="shared" si="88"/>
        <v>1846</v>
      </c>
      <c r="Q550" s="1003">
        <v>5</v>
      </c>
      <c r="R550" s="910"/>
      <c r="S550" s="913">
        <f t="shared" si="89"/>
        <v>369.2</v>
      </c>
      <c r="V550" s="261"/>
      <c r="W550" s="116"/>
      <c r="X550" s="1073"/>
    </row>
    <row r="551" spans="1:30" ht="15" x14ac:dyDescent="0.25">
      <c r="A551" s="655" t="s">
        <v>268</v>
      </c>
      <c r="B551" s="690">
        <v>357</v>
      </c>
      <c r="C551" s="658">
        <v>392</v>
      </c>
      <c r="D551" s="658">
        <v>310</v>
      </c>
      <c r="E551" s="658">
        <v>387</v>
      </c>
      <c r="F551" s="630">
        <v>403</v>
      </c>
      <c r="G551" s="658">
        <v>394</v>
      </c>
      <c r="H551" s="658">
        <v>375</v>
      </c>
      <c r="I551" s="658">
        <v>337</v>
      </c>
      <c r="J551" s="658">
        <v>394</v>
      </c>
      <c r="K551" s="658">
        <v>337</v>
      </c>
      <c r="L551" s="658">
        <v>314</v>
      </c>
      <c r="M551" s="630">
        <v>410</v>
      </c>
      <c r="N551" s="630">
        <v>425</v>
      </c>
      <c r="O551" s="999">
        <v>399</v>
      </c>
      <c r="P551" s="1006">
        <f t="shared" si="88"/>
        <v>5234</v>
      </c>
      <c r="Q551" s="1003">
        <v>14</v>
      </c>
      <c r="R551" s="910"/>
      <c r="S551" s="913">
        <f t="shared" si="89"/>
        <v>373.85714285714283</v>
      </c>
      <c r="V551" s="261"/>
      <c r="W551" s="116"/>
      <c r="X551" s="1073"/>
    </row>
    <row r="552" spans="1:30" ht="15" x14ac:dyDescent="0.25">
      <c r="A552" s="655" t="s">
        <v>269</v>
      </c>
      <c r="B552" s="690">
        <v>295</v>
      </c>
      <c r="C552" s="658">
        <v>328</v>
      </c>
      <c r="D552" s="658">
        <v>292</v>
      </c>
      <c r="E552" s="658">
        <v>266</v>
      </c>
      <c r="F552" s="658">
        <v>316</v>
      </c>
      <c r="G552" s="658">
        <v>313</v>
      </c>
      <c r="H552" s="658">
        <v>321</v>
      </c>
      <c r="I552" s="658">
        <v>342</v>
      </c>
      <c r="J552" s="658"/>
      <c r="K552" s="658">
        <v>279</v>
      </c>
      <c r="L552" s="658"/>
      <c r="M552" s="658"/>
      <c r="N552" s="658"/>
      <c r="O552" s="999"/>
      <c r="P552" s="1006">
        <f t="shared" si="88"/>
        <v>2752</v>
      </c>
      <c r="Q552" s="1003">
        <v>9</v>
      </c>
      <c r="R552" s="910"/>
      <c r="S552" s="913">
        <f t="shared" si="89"/>
        <v>305.77777777777777</v>
      </c>
      <c r="V552" s="261"/>
      <c r="W552" s="116"/>
      <c r="X552" s="1073"/>
    </row>
    <row r="553" spans="1:30" ht="15" x14ac:dyDescent="0.25">
      <c r="A553" s="684" t="s">
        <v>474</v>
      </c>
      <c r="B553" s="549"/>
      <c r="C553" s="538"/>
      <c r="D553" s="538"/>
      <c r="E553" s="538"/>
      <c r="F553" s="538"/>
      <c r="G553" s="538"/>
      <c r="H553" s="538"/>
      <c r="I553" s="538"/>
      <c r="J553" s="538">
        <v>242</v>
      </c>
      <c r="K553" s="538"/>
      <c r="L553" s="538"/>
      <c r="M553" s="538"/>
      <c r="N553" s="538"/>
      <c r="O553" s="1008"/>
      <c r="P553" s="895">
        <f t="shared" si="88"/>
        <v>242</v>
      </c>
      <c r="Q553" s="993">
        <v>1</v>
      </c>
      <c r="R553" s="910"/>
      <c r="S553" s="867">
        <f t="shared" si="89"/>
        <v>242</v>
      </c>
      <c r="V553" s="261"/>
      <c r="W553" s="116"/>
      <c r="X553" s="1073"/>
    </row>
    <row r="554" spans="1:30" s="115" customFormat="1" ht="15" x14ac:dyDescent="0.25">
      <c r="A554" s="677" t="s">
        <v>279</v>
      </c>
      <c r="B554" s="932">
        <v>317</v>
      </c>
      <c r="C554" s="933"/>
      <c r="D554" s="933"/>
      <c r="E554" s="933">
        <v>302</v>
      </c>
      <c r="F554" s="933">
        <v>359</v>
      </c>
      <c r="G554" s="933"/>
      <c r="H554" s="933">
        <v>309</v>
      </c>
      <c r="I554" s="933">
        <v>319</v>
      </c>
      <c r="J554" s="933"/>
      <c r="K554" s="933">
        <v>325</v>
      </c>
      <c r="L554" s="933"/>
      <c r="M554" s="933">
        <v>372</v>
      </c>
      <c r="N554" s="933">
        <v>316</v>
      </c>
      <c r="O554" s="1009">
        <v>301</v>
      </c>
      <c r="P554" s="1006">
        <f t="shared" si="88"/>
        <v>2920</v>
      </c>
      <c r="Q554" s="1010">
        <v>9</v>
      </c>
      <c r="R554" s="910"/>
      <c r="S554" s="913">
        <f t="shared" ref="S554:S555" si="90">P554/Q554</f>
        <v>324.44444444444446</v>
      </c>
      <c r="T554" s="117"/>
      <c r="U554" s="117"/>
      <c r="V554" s="261"/>
      <c r="W554" s="116"/>
      <c r="X554" s="1073"/>
      <c r="AD554" s="934"/>
    </row>
    <row r="555" spans="1:30" ht="15.75" thickBot="1" x14ac:dyDescent="0.3">
      <c r="A555" s="656" t="s">
        <v>290</v>
      </c>
      <c r="B555" s="914"/>
      <c r="C555" s="638"/>
      <c r="D555" s="638">
        <v>360</v>
      </c>
      <c r="E555" s="638">
        <v>382</v>
      </c>
      <c r="F555" s="636">
        <v>405</v>
      </c>
      <c r="G555" s="636">
        <v>406</v>
      </c>
      <c r="H555" s="636">
        <v>407</v>
      </c>
      <c r="I555" s="636">
        <v>401</v>
      </c>
      <c r="J555" s="638"/>
      <c r="K555" s="638">
        <v>378</v>
      </c>
      <c r="L555" s="636">
        <v>447</v>
      </c>
      <c r="M555" s="638"/>
      <c r="N555" s="636">
        <v>435</v>
      </c>
      <c r="O555" s="1001">
        <v>391</v>
      </c>
      <c r="P555" s="1007">
        <f t="shared" si="88"/>
        <v>4012</v>
      </c>
      <c r="Q555" s="1004">
        <v>10</v>
      </c>
      <c r="R555" s="910"/>
      <c r="S555" s="915">
        <f t="shared" si="90"/>
        <v>401.2</v>
      </c>
      <c r="V555" s="261"/>
      <c r="W555" s="116"/>
      <c r="X555" s="1073"/>
    </row>
    <row r="556" spans="1:30" ht="19.5" thickBot="1" x14ac:dyDescent="0.35">
      <c r="A556" s="627"/>
      <c r="B556" s="910"/>
      <c r="C556" s="910"/>
      <c r="D556" s="910"/>
      <c r="E556" s="910"/>
      <c r="F556" s="910"/>
      <c r="G556" s="910"/>
      <c r="H556" s="1275"/>
      <c r="I556" s="1275"/>
      <c r="J556" s="1275"/>
      <c r="K556" s="1275"/>
      <c r="L556" s="1275"/>
      <c r="M556" s="916"/>
      <c r="N556" s="871" t="s">
        <v>170</v>
      </c>
      <c r="O556" s="916"/>
      <c r="P556" s="917">
        <f>SUM(P549:P555)</f>
        <v>17965</v>
      </c>
      <c r="Q556" s="918"/>
      <c r="R556" s="919"/>
      <c r="S556" s="920"/>
      <c r="V556" s="261"/>
      <c r="W556" s="116"/>
      <c r="X556" s="1073"/>
    </row>
    <row r="557" spans="1:30" ht="19.5" thickBot="1" x14ac:dyDescent="0.35">
      <c r="A557" s="627"/>
      <c r="B557" s="910"/>
      <c r="C557" s="910"/>
      <c r="D557" s="910"/>
      <c r="E557" s="910"/>
      <c r="F557" s="910"/>
      <c r="G557" s="910"/>
      <c r="H557" s="910"/>
      <c r="I557" s="910"/>
      <c r="J557" s="910"/>
      <c r="K557" s="910"/>
      <c r="L557" s="910"/>
      <c r="M557" s="910"/>
      <c r="N557" s="910"/>
      <c r="O557" s="910"/>
      <c r="P557" s="918"/>
      <c r="Q557" s="918"/>
      <c r="R557" s="910"/>
      <c r="S557" s="920"/>
      <c r="V557" s="261"/>
      <c r="W557" s="116"/>
      <c r="X557" s="1073"/>
    </row>
    <row r="558" spans="1:30" ht="15.75" thickBot="1" x14ac:dyDescent="0.3">
      <c r="A558" s="616" t="s">
        <v>25</v>
      </c>
      <c r="B558" s="1285" t="s">
        <v>447</v>
      </c>
      <c r="C558" s="1286"/>
      <c r="D558" s="1286"/>
      <c r="E558" s="1286"/>
      <c r="F558" s="1286"/>
      <c r="G558" s="1286"/>
      <c r="H558" s="1286"/>
      <c r="I558" s="1286"/>
      <c r="J558" s="1286"/>
      <c r="K558" s="1286"/>
      <c r="L558" s="1286"/>
      <c r="M558" s="1287"/>
      <c r="N558" s="1287"/>
      <c r="O558" s="1287"/>
      <c r="P558" s="1287"/>
      <c r="Q558" s="1287"/>
      <c r="R558" s="1287"/>
      <c r="S558" s="1288"/>
      <c r="V558" s="261"/>
      <c r="W558" s="116"/>
      <c r="X558" s="1073"/>
    </row>
    <row r="559" spans="1:30" ht="16.5" thickBot="1" x14ac:dyDescent="0.3">
      <c r="A559" s="617" t="s">
        <v>264</v>
      </c>
      <c r="B559" s="904" t="s">
        <v>343</v>
      </c>
      <c r="C559" s="905" t="s">
        <v>27</v>
      </c>
      <c r="D559" s="904" t="s">
        <v>28</v>
      </c>
      <c r="E559" s="906" t="s">
        <v>24</v>
      </c>
      <c r="F559" s="904" t="s">
        <v>452</v>
      </c>
      <c r="G559" s="907" t="s">
        <v>29</v>
      </c>
      <c r="H559" s="904" t="s">
        <v>263</v>
      </c>
      <c r="I559" s="904" t="s">
        <v>451</v>
      </c>
      <c r="J559" s="904" t="s">
        <v>32</v>
      </c>
      <c r="K559" s="907" t="s">
        <v>26</v>
      </c>
      <c r="L559" s="904" t="s">
        <v>33</v>
      </c>
      <c r="M559" s="906" t="s">
        <v>466</v>
      </c>
      <c r="N559" s="904" t="s">
        <v>347</v>
      </c>
      <c r="O559" s="906" t="s">
        <v>283</v>
      </c>
      <c r="P559" s="908"/>
      <c r="Q559" s="909" t="s">
        <v>98</v>
      </c>
      <c r="R559" s="910"/>
      <c r="S559" s="911" t="s">
        <v>164</v>
      </c>
      <c r="V559" s="261"/>
      <c r="W559" s="116"/>
      <c r="X559" s="1073"/>
    </row>
    <row r="560" spans="1:30" ht="15" x14ac:dyDescent="0.25">
      <c r="A560" s="1205" t="s">
        <v>271</v>
      </c>
      <c r="B560" s="689">
        <v>356</v>
      </c>
      <c r="C560" s="694"/>
      <c r="D560" s="694">
        <v>347</v>
      </c>
      <c r="E560" s="694"/>
      <c r="F560" s="694">
        <v>385</v>
      </c>
      <c r="G560" s="694">
        <v>344</v>
      </c>
      <c r="H560" s="694">
        <v>381</v>
      </c>
      <c r="I560" s="694">
        <v>377</v>
      </c>
      <c r="J560" s="694">
        <v>374</v>
      </c>
      <c r="K560" s="694">
        <v>377</v>
      </c>
      <c r="L560" s="694">
        <v>381</v>
      </c>
      <c r="M560" s="694">
        <v>346</v>
      </c>
      <c r="N560" s="694">
        <v>355</v>
      </c>
      <c r="O560" s="998">
        <v>386</v>
      </c>
      <c r="P560" s="1005">
        <f t="shared" ref="P560:P564" si="91">SUM(B560:O560)</f>
        <v>4409</v>
      </c>
      <c r="Q560" s="1002">
        <v>12</v>
      </c>
      <c r="R560" s="910"/>
      <c r="S560" s="912">
        <f t="shared" ref="S560:S562" si="92">P560/Q560</f>
        <v>367.41666666666669</v>
      </c>
      <c r="V560" s="261"/>
      <c r="W560" s="116"/>
      <c r="X560" s="1073"/>
    </row>
    <row r="561" spans="1:24" ht="15" x14ac:dyDescent="0.25">
      <c r="A561" s="631" t="s">
        <v>272</v>
      </c>
      <c r="B561" s="690">
        <v>392</v>
      </c>
      <c r="C561" s="658">
        <v>331</v>
      </c>
      <c r="D561" s="630">
        <v>409</v>
      </c>
      <c r="E561" s="658">
        <v>390</v>
      </c>
      <c r="F561" s="658">
        <v>378</v>
      </c>
      <c r="G561" s="630">
        <v>406</v>
      </c>
      <c r="H561" s="658">
        <v>391</v>
      </c>
      <c r="I561" s="658">
        <v>393</v>
      </c>
      <c r="J561" s="658">
        <v>362</v>
      </c>
      <c r="K561" s="658">
        <v>370</v>
      </c>
      <c r="L561" s="658">
        <v>377</v>
      </c>
      <c r="M561" s="658">
        <v>377</v>
      </c>
      <c r="N561" s="630">
        <v>402</v>
      </c>
      <c r="O561" s="999">
        <v>356</v>
      </c>
      <c r="P561" s="1006">
        <f t="shared" si="91"/>
        <v>5334</v>
      </c>
      <c r="Q561" s="1003">
        <v>14</v>
      </c>
      <c r="R561" s="910"/>
      <c r="S561" s="913">
        <f t="shared" si="92"/>
        <v>381</v>
      </c>
      <c r="V561" s="261"/>
      <c r="W561" s="116"/>
      <c r="X561" s="1073"/>
    </row>
    <row r="562" spans="1:24" ht="15" x14ac:dyDescent="0.25">
      <c r="A562" s="631" t="s">
        <v>273</v>
      </c>
      <c r="B562" s="690">
        <v>396</v>
      </c>
      <c r="C562" s="658">
        <v>391</v>
      </c>
      <c r="D562" s="658">
        <v>388</v>
      </c>
      <c r="E562" s="658">
        <v>383</v>
      </c>
      <c r="F562" s="658">
        <v>389</v>
      </c>
      <c r="G562" s="658">
        <v>383</v>
      </c>
      <c r="H562" s="658">
        <v>346</v>
      </c>
      <c r="I562" s="630">
        <v>411</v>
      </c>
      <c r="J562" s="658">
        <v>357</v>
      </c>
      <c r="K562" s="658">
        <v>349</v>
      </c>
      <c r="L562" s="658">
        <v>375</v>
      </c>
      <c r="M562" s="658">
        <v>352</v>
      </c>
      <c r="N562" s="658">
        <v>395</v>
      </c>
      <c r="O562" s="999">
        <v>349</v>
      </c>
      <c r="P562" s="1006">
        <f t="shared" si="91"/>
        <v>5264</v>
      </c>
      <c r="Q562" s="1003">
        <v>14</v>
      </c>
      <c r="R562" s="910"/>
      <c r="S562" s="913">
        <f t="shared" si="92"/>
        <v>376</v>
      </c>
      <c r="V562" s="261"/>
      <c r="W562" s="116"/>
      <c r="X562" s="1073"/>
    </row>
    <row r="563" spans="1:24" ht="15" x14ac:dyDescent="0.25">
      <c r="A563" s="631" t="s">
        <v>288</v>
      </c>
      <c r="B563" s="898">
        <v>348</v>
      </c>
      <c r="C563" s="658">
        <v>374</v>
      </c>
      <c r="D563" s="658">
        <v>385</v>
      </c>
      <c r="E563" s="658">
        <v>385</v>
      </c>
      <c r="F563" s="658">
        <v>368</v>
      </c>
      <c r="G563" s="658">
        <v>383</v>
      </c>
      <c r="H563" s="658">
        <v>361</v>
      </c>
      <c r="I563" s="658">
        <v>386</v>
      </c>
      <c r="J563" s="658">
        <v>368</v>
      </c>
      <c r="K563" s="630">
        <v>410</v>
      </c>
      <c r="L563" s="658">
        <v>377</v>
      </c>
      <c r="M563" s="658">
        <v>365</v>
      </c>
      <c r="N563" s="658">
        <v>377</v>
      </c>
      <c r="O563" s="999">
        <v>383</v>
      </c>
      <c r="P563" s="1006">
        <f t="shared" si="91"/>
        <v>5270</v>
      </c>
      <c r="Q563" s="1003">
        <v>14</v>
      </c>
      <c r="R563" s="910"/>
      <c r="S563" s="913">
        <f>P563/Q563</f>
        <v>376.42857142857144</v>
      </c>
      <c r="V563" s="261"/>
      <c r="W563" s="116"/>
      <c r="X563" s="1073"/>
    </row>
    <row r="564" spans="1:24" ht="15.75" thickBot="1" x14ac:dyDescent="0.3">
      <c r="A564" s="1206" t="s">
        <v>274</v>
      </c>
      <c r="B564" s="914"/>
      <c r="C564" s="638">
        <v>372</v>
      </c>
      <c r="D564" s="638"/>
      <c r="E564" s="638">
        <v>377</v>
      </c>
      <c r="F564" s="638"/>
      <c r="G564" s="638"/>
      <c r="H564" s="638"/>
      <c r="I564" s="638"/>
      <c r="J564" s="638"/>
      <c r="K564" s="638"/>
      <c r="L564" s="638"/>
      <c r="M564" s="638"/>
      <c r="N564" s="638"/>
      <c r="O564" s="1001"/>
      <c r="P564" s="1007">
        <f t="shared" si="91"/>
        <v>749</v>
      </c>
      <c r="Q564" s="1004">
        <v>2</v>
      </c>
      <c r="R564" s="910"/>
      <c r="S564" s="915">
        <f t="shared" ref="S564" si="93">P564/Q564</f>
        <v>374.5</v>
      </c>
      <c r="V564" s="261"/>
      <c r="W564" s="116"/>
      <c r="X564" s="1073"/>
    </row>
    <row r="565" spans="1:24" ht="19.5" thickBot="1" x14ac:dyDescent="0.35">
      <c r="A565" s="627"/>
      <c r="B565" s="910"/>
      <c r="C565" s="910"/>
      <c r="D565" s="910"/>
      <c r="E565" s="910"/>
      <c r="F565" s="910"/>
      <c r="G565" s="910"/>
      <c r="H565" s="1275"/>
      <c r="I565" s="1275"/>
      <c r="J565" s="1275"/>
      <c r="K565" s="1275"/>
      <c r="L565" s="1275"/>
      <c r="M565" s="916"/>
      <c r="N565" s="871" t="s">
        <v>170</v>
      </c>
      <c r="O565" s="916"/>
      <c r="P565" s="917">
        <f>SUM(P560:P564)</f>
        <v>21026</v>
      </c>
      <c r="Q565" s="918"/>
      <c r="R565" s="919"/>
      <c r="S565" s="920"/>
      <c r="V565" s="261"/>
      <c r="W565" s="116"/>
      <c r="X565" s="1073"/>
    </row>
    <row r="566" spans="1:24" ht="19.5" thickBot="1" x14ac:dyDescent="0.35">
      <c r="B566" s="864"/>
      <c r="C566" s="864"/>
      <c r="D566" s="864"/>
      <c r="E566" s="864"/>
      <c r="F566" s="864"/>
      <c r="G566" s="864"/>
      <c r="H566" s="864"/>
      <c r="I566" s="864"/>
      <c r="J566" s="864"/>
      <c r="K566" s="864"/>
      <c r="L566" s="864"/>
      <c r="M566" s="864"/>
      <c r="N566" s="864"/>
      <c r="O566" s="864"/>
      <c r="P566" s="873"/>
      <c r="Q566" s="873"/>
      <c r="R566" s="864"/>
      <c r="S566" s="216"/>
      <c r="V566" s="261"/>
      <c r="W566" s="116"/>
      <c r="X566" s="1073"/>
    </row>
    <row r="567" spans="1:24" ht="15.75" thickBot="1" x14ac:dyDescent="0.3">
      <c r="A567" s="616" t="s">
        <v>25</v>
      </c>
      <c r="B567" s="1285" t="s">
        <v>447</v>
      </c>
      <c r="C567" s="1286"/>
      <c r="D567" s="1286"/>
      <c r="E567" s="1286"/>
      <c r="F567" s="1286"/>
      <c r="G567" s="1286"/>
      <c r="H567" s="1286"/>
      <c r="I567" s="1286"/>
      <c r="J567" s="1286"/>
      <c r="K567" s="1286"/>
      <c r="L567" s="1286"/>
      <c r="M567" s="1287"/>
      <c r="N567" s="1287"/>
      <c r="O567" s="1287"/>
      <c r="P567" s="1287"/>
      <c r="Q567" s="1287"/>
      <c r="R567" s="1287"/>
      <c r="S567" s="1288"/>
      <c r="V567" s="261"/>
      <c r="W567" s="116"/>
      <c r="X567" s="1073"/>
    </row>
    <row r="568" spans="1:24" ht="16.5" thickBot="1" x14ac:dyDescent="0.3">
      <c r="A568" s="617" t="s">
        <v>342</v>
      </c>
      <c r="B568" s="904" t="s">
        <v>451</v>
      </c>
      <c r="C568" s="905" t="s">
        <v>8</v>
      </c>
      <c r="D568" s="905" t="s">
        <v>33</v>
      </c>
      <c r="E568" s="904" t="s">
        <v>29</v>
      </c>
      <c r="F568" s="904" t="s">
        <v>28</v>
      </c>
      <c r="G568" s="904" t="s">
        <v>452</v>
      </c>
      <c r="H568" s="904" t="s">
        <v>26</v>
      </c>
      <c r="I568" s="904" t="s">
        <v>32</v>
      </c>
      <c r="J568" s="904" t="s">
        <v>347</v>
      </c>
      <c r="K568" s="904" t="s">
        <v>264</v>
      </c>
      <c r="L568" s="904" t="s">
        <v>24</v>
      </c>
      <c r="M568" s="906" t="s">
        <v>27</v>
      </c>
      <c r="N568" s="904" t="s">
        <v>343</v>
      </c>
      <c r="O568" s="906" t="s">
        <v>263</v>
      </c>
      <c r="P568" s="908"/>
      <c r="Q568" s="909" t="s">
        <v>98</v>
      </c>
      <c r="R568" s="910"/>
      <c r="S568" s="911" t="s">
        <v>164</v>
      </c>
      <c r="U568" s="1030"/>
      <c r="V568" s="261"/>
      <c r="W568" s="116"/>
      <c r="X568" s="1073"/>
    </row>
    <row r="569" spans="1:24" ht="15" x14ac:dyDescent="0.25">
      <c r="A569" s="654" t="s">
        <v>205</v>
      </c>
      <c r="B569" s="689"/>
      <c r="C569" s="694">
        <v>363</v>
      </c>
      <c r="D569" s="976">
        <v>192</v>
      </c>
      <c r="E569" s="694"/>
      <c r="F569" s="637">
        <v>408</v>
      </c>
      <c r="G569" s="694"/>
      <c r="H569" s="694">
        <v>341</v>
      </c>
      <c r="I569" s="694">
        <v>367</v>
      </c>
      <c r="J569" s="694">
        <v>380</v>
      </c>
      <c r="K569" s="694">
        <v>361</v>
      </c>
      <c r="L569" s="694">
        <v>381</v>
      </c>
      <c r="M569" s="694">
        <v>375</v>
      </c>
      <c r="N569" s="694">
        <v>389</v>
      </c>
      <c r="O569" s="998">
        <v>379</v>
      </c>
      <c r="P569" s="1005">
        <f t="shared" ref="P569:P578" si="94">SUM(B569:O569)</f>
        <v>3936</v>
      </c>
      <c r="Q569" s="1002">
        <v>10.5</v>
      </c>
      <c r="R569" s="910"/>
      <c r="S569" s="912">
        <f t="shared" ref="S569:S578" si="95">P569/Q569</f>
        <v>374.85714285714283</v>
      </c>
      <c r="U569" s="1030"/>
      <c r="V569" s="261"/>
      <c r="W569" s="116"/>
      <c r="X569" s="1073"/>
    </row>
    <row r="570" spans="1:24" ht="15" x14ac:dyDescent="0.25">
      <c r="A570" s="655" t="s">
        <v>351</v>
      </c>
      <c r="B570" s="690">
        <v>375</v>
      </c>
      <c r="C570" s="630">
        <v>402</v>
      </c>
      <c r="D570" s="658">
        <v>338</v>
      </c>
      <c r="E570" s="658">
        <v>363</v>
      </c>
      <c r="F570" s="630">
        <v>420</v>
      </c>
      <c r="G570" s="658"/>
      <c r="H570" s="658">
        <v>367</v>
      </c>
      <c r="I570" s="658">
        <v>396</v>
      </c>
      <c r="J570" s="658">
        <v>388</v>
      </c>
      <c r="K570" s="658">
        <v>368</v>
      </c>
      <c r="L570" s="630">
        <v>407</v>
      </c>
      <c r="M570" s="630">
        <v>409</v>
      </c>
      <c r="N570" s="658"/>
      <c r="O570" s="999">
        <v>350</v>
      </c>
      <c r="P570" s="1006">
        <f t="shared" si="94"/>
        <v>4583</v>
      </c>
      <c r="Q570" s="1003">
        <v>12</v>
      </c>
      <c r="R570" s="910"/>
      <c r="S570" s="913">
        <f t="shared" si="95"/>
        <v>381.91666666666669</v>
      </c>
      <c r="U570" s="1030"/>
      <c r="V570" s="261"/>
      <c r="W570" s="116"/>
      <c r="X570" s="1073"/>
    </row>
    <row r="571" spans="1:24" ht="15" x14ac:dyDescent="0.25">
      <c r="A571" s="655" t="s">
        <v>352</v>
      </c>
      <c r="B571" s="690">
        <v>353</v>
      </c>
      <c r="C571" s="658"/>
      <c r="D571" s="658">
        <v>340</v>
      </c>
      <c r="E571" s="658">
        <v>363</v>
      </c>
      <c r="F571" s="658">
        <v>338</v>
      </c>
      <c r="G571" s="658"/>
      <c r="H571" s="658">
        <v>355</v>
      </c>
      <c r="I571" s="658">
        <v>374</v>
      </c>
      <c r="J571" s="630">
        <v>410</v>
      </c>
      <c r="K571" s="658"/>
      <c r="L571" s="630">
        <v>408</v>
      </c>
      <c r="M571" s="658">
        <v>360</v>
      </c>
      <c r="N571" s="658">
        <v>375</v>
      </c>
      <c r="O571" s="999">
        <v>377</v>
      </c>
      <c r="P571" s="1006">
        <f t="shared" si="94"/>
        <v>4053</v>
      </c>
      <c r="Q571" s="1003">
        <v>11</v>
      </c>
      <c r="R571" s="910"/>
      <c r="S571" s="913">
        <f t="shared" si="95"/>
        <v>368.45454545454544</v>
      </c>
      <c r="U571" s="1030"/>
      <c r="V571" s="261"/>
      <c r="W571" s="116"/>
      <c r="X571" s="1073"/>
    </row>
    <row r="572" spans="1:24" ht="15" x14ac:dyDescent="0.25">
      <c r="A572" s="655" t="s">
        <v>364</v>
      </c>
      <c r="B572" s="690"/>
      <c r="C572" s="658"/>
      <c r="D572" s="973">
        <v>173</v>
      </c>
      <c r="E572" s="658"/>
      <c r="F572" s="658"/>
      <c r="G572" s="658"/>
      <c r="H572" s="658"/>
      <c r="I572" s="658"/>
      <c r="J572" s="658"/>
      <c r="K572" s="658"/>
      <c r="L572" s="658"/>
      <c r="M572" s="658"/>
      <c r="N572" s="658"/>
      <c r="O572" s="999"/>
      <c r="P572" s="1006">
        <f t="shared" si="94"/>
        <v>173</v>
      </c>
      <c r="Q572" s="1003">
        <v>0.5</v>
      </c>
      <c r="R572" s="910"/>
      <c r="S572" s="913">
        <f t="shared" si="95"/>
        <v>346</v>
      </c>
      <c r="U572" s="1030"/>
      <c r="V572" s="261"/>
      <c r="W572" s="116"/>
      <c r="X572" s="1073"/>
    </row>
    <row r="573" spans="1:24" ht="15" x14ac:dyDescent="0.25">
      <c r="A573" s="606" t="s">
        <v>369</v>
      </c>
      <c r="B573" s="549"/>
      <c r="C573" s="538">
        <v>366</v>
      </c>
      <c r="D573" s="538">
        <v>370</v>
      </c>
      <c r="E573" s="538">
        <v>320</v>
      </c>
      <c r="F573" s="538">
        <v>352</v>
      </c>
      <c r="G573" s="538"/>
      <c r="H573" s="538"/>
      <c r="I573" s="538"/>
      <c r="J573" s="538"/>
      <c r="K573" s="538">
        <v>373</v>
      </c>
      <c r="L573" s="538"/>
      <c r="M573" s="538">
        <v>387</v>
      </c>
      <c r="N573" s="538"/>
      <c r="O573" s="1008"/>
      <c r="P573" s="895">
        <f t="shared" si="94"/>
        <v>2168</v>
      </c>
      <c r="Q573" s="993">
        <v>6</v>
      </c>
      <c r="R573" s="910"/>
      <c r="S573" s="867">
        <f t="shared" si="95"/>
        <v>361.33333333333331</v>
      </c>
      <c r="U573" s="1030"/>
      <c r="V573" s="261"/>
      <c r="W573" s="116"/>
      <c r="X573" s="1073"/>
    </row>
    <row r="574" spans="1:24" ht="15" x14ac:dyDescent="0.25">
      <c r="A574" s="606" t="s">
        <v>469</v>
      </c>
      <c r="B574" s="549"/>
      <c r="C574" s="538"/>
      <c r="D574" s="538"/>
      <c r="E574" s="538"/>
      <c r="F574" s="538"/>
      <c r="G574" s="538">
        <v>279</v>
      </c>
      <c r="H574" s="538"/>
      <c r="I574" s="538"/>
      <c r="J574" s="538"/>
      <c r="K574" s="538"/>
      <c r="L574" s="538"/>
      <c r="M574" s="538"/>
      <c r="N574" s="538"/>
      <c r="O574" s="1008"/>
      <c r="P574" s="895">
        <f t="shared" si="94"/>
        <v>279</v>
      </c>
      <c r="Q574" s="993">
        <v>1</v>
      </c>
      <c r="R574" s="910"/>
      <c r="S574" s="867">
        <f t="shared" si="95"/>
        <v>279</v>
      </c>
      <c r="U574" s="1030"/>
      <c r="V574" s="261"/>
      <c r="W574" s="116"/>
      <c r="X574" s="1073"/>
    </row>
    <row r="575" spans="1:24" ht="15" x14ac:dyDescent="0.25">
      <c r="A575" s="606" t="s">
        <v>470</v>
      </c>
      <c r="B575" s="549"/>
      <c r="C575" s="538"/>
      <c r="D575" s="538"/>
      <c r="E575" s="538"/>
      <c r="F575" s="538"/>
      <c r="G575" s="538">
        <v>250</v>
      </c>
      <c r="H575" s="538"/>
      <c r="I575" s="538"/>
      <c r="J575" s="538"/>
      <c r="K575" s="538"/>
      <c r="L575" s="538"/>
      <c r="M575" s="538"/>
      <c r="N575" s="538"/>
      <c r="O575" s="1008"/>
      <c r="P575" s="895">
        <f t="shared" si="94"/>
        <v>250</v>
      </c>
      <c r="Q575" s="993">
        <v>1</v>
      </c>
      <c r="R575" s="910"/>
      <c r="S575" s="867">
        <f t="shared" si="95"/>
        <v>250</v>
      </c>
      <c r="U575" s="1030"/>
      <c r="V575" s="261"/>
      <c r="W575" s="116"/>
      <c r="X575" s="1073"/>
    </row>
    <row r="576" spans="1:24" ht="15" x14ac:dyDescent="0.25">
      <c r="A576" s="655" t="s">
        <v>389</v>
      </c>
      <c r="B576" s="690">
        <v>331</v>
      </c>
      <c r="C576" s="658">
        <v>323</v>
      </c>
      <c r="D576" s="658"/>
      <c r="E576" s="658">
        <v>360</v>
      </c>
      <c r="F576" s="658"/>
      <c r="G576" s="658">
        <v>350</v>
      </c>
      <c r="H576" s="658">
        <v>329</v>
      </c>
      <c r="I576" s="658">
        <v>380</v>
      </c>
      <c r="J576" s="658">
        <v>355</v>
      </c>
      <c r="K576" s="658">
        <v>332</v>
      </c>
      <c r="L576" s="658">
        <v>344</v>
      </c>
      <c r="M576" s="658"/>
      <c r="N576" s="658">
        <v>330</v>
      </c>
      <c r="O576" s="999">
        <v>331</v>
      </c>
      <c r="P576" s="1006">
        <f t="shared" si="94"/>
        <v>3765</v>
      </c>
      <c r="Q576" s="1003">
        <v>11</v>
      </c>
      <c r="R576" s="910"/>
      <c r="S576" s="913">
        <f t="shared" si="95"/>
        <v>342.27272727272725</v>
      </c>
      <c r="U576" s="1030"/>
      <c r="V576" s="261"/>
      <c r="W576" s="116"/>
      <c r="X576" s="1073"/>
    </row>
    <row r="577" spans="1:24" ht="15" x14ac:dyDescent="0.25">
      <c r="A577" s="677" t="s">
        <v>471</v>
      </c>
      <c r="B577" s="932"/>
      <c r="C577" s="933"/>
      <c r="D577" s="933"/>
      <c r="E577" s="933"/>
      <c r="F577" s="933"/>
      <c r="G577" s="933">
        <v>328</v>
      </c>
      <c r="H577" s="933"/>
      <c r="I577" s="933"/>
      <c r="J577" s="933"/>
      <c r="K577" s="933"/>
      <c r="L577" s="933"/>
      <c r="M577" s="933"/>
      <c r="N577" s="933"/>
      <c r="O577" s="1009"/>
      <c r="P577" s="1006">
        <f t="shared" si="94"/>
        <v>328</v>
      </c>
      <c r="Q577" s="1010">
        <v>1</v>
      </c>
      <c r="R577" s="910"/>
      <c r="S577" s="913">
        <f t="shared" si="95"/>
        <v>328</v>
      </c>
      <c r="U577" s="1029"/>
      <c r="V577" s="261"/>
      <c r="W577" s="116"/>
      <c r="X577" s="1073"/>
    </row>
    <row r="578" spans="1:24" ht="15.75" thickBot="1" x14ac:dyDescent="0.3">
      <c r="A578" s="608" t="s">
        <v>361</v>
      </c>
      <c r="B578" s="889">
        <v>280</v>
      </c>
      <c r="C578" s="639"/>
      <c r="D578" s="639"/>
      <c r="E578" s="639"/>
      <c r="F578" s="639"/>
      <c r="G578" s="639"/>
      <c r="H578" s="639"/>
      <c r="I578" s="639"/>
      <c r="J578" s="639"/>
      <c r="K578" s="639"/>
      <c r="L578" s="639"/>
      <c r="M578" s="639"/>
      <c r="N578" s="639">
        <v>313</v>
      </c>
      <c r="O578" s="925"/>
      <c r="P578" s="896">
        <f t="shared" si="94"/>
        <v>593</v>
      </c>
      <c r="Q578" s="994">
        <v>2</v>
      </c>
      <c r="R578" s="910"/>
      <c r="S578" s="890">
        <f t="shared" si="95"/>
        <v>296.5</v>
      </c>
    </row>
    <row r="579" spans="1:24" ht="19.5" thickBot="1" x14ac:dyDescent="0.35">
      <c r="A579" s="627"/>
      <c r="B579" s="910"/>
      <c r="C579" s="910"/>
      <c r="D579" s="910"/>
      <c r="E579" s="910"/>
      <c r="F579" s="910"/>
      <c r="G579" s="910"/>
      <c r="H579" s="1275"/>
      <c r="I579" s="1275"/>
      <c r="J579" s="1275"/>
      <c r="K579" s="1275"/>
      <c r="L579" s="1275"/>
      <c r="M579" s="916"/>
      <c r="N579" s="871" t="s">
        <v>170</v>
      </c>
      <c r="O579" s="916"/>
      <c r="P579" s="917">
        <f>SUM(P569:P578)</f>
        <v>20128</v>
      </c>
      <c r="Q579" s="918"/>
      <c r="R579" s="919"/>
      <c r="S579" s="920"/>
    </row>
    <row r="580" spans="1:24" ht="19.5" thickBot="1" x14ac:dyDescent="0.35">
      <c r="B580" s="864"/>
      <c r="C580" s="864"/>
      <c r="D580" s="864"/>
      <c r="E580" s="864"/>
      <c r="F580" s="864"/>
      <c r="G580" s="864"/>
      <c r="H580" s="864"/>
      <c r="I580" s="864"/>
      <c r="J580" s="864"/>
      <c r="K580" s="864"/>
      <c r="L580" s="864"/>
      <c r="M580" s="864"/>
      <c r="N580" s="864"/>
      <c r="O580" s="864"/>
      <c r="P580" s="873"/>
      <c r="Q580" s="873"/>
      <c r="R580" s="864"/>
      <c r="S580" s="216"/>
    </row>
    <row r="581" spans="1:24" ht="15.75" thickBot="1" x14ac:dyDescent="0.3">
      <c r="A581" s="616" t="s">
        <v>25</v>
      </c>
      <c r="B581" s="1285" t="s">
        <v>447</v>
      </c>
      <c r="C581" s="1286"/>
      <c r="D581" s="1286"/>
      <c r="E581" s="1286"/>
      <c r="F581" s="1286"/>
      <c r="G581" s="1286"/>
      <c r="H581" s="1286"/>
      <c r="I581" s="1286"/>
      <c r="J581" s="1286"/>
      <c r="K581" s="1286"/>
      <c r="L581" s="1286"/>
      <c r="M581" s="1287"/>
      <c r="N581" s="1287"/>
      <c r="O581" s="1287"/>
      <c r="P581" s="1287"/>
      <c r="Q581" s="1287"/>
      <c r="R581" s="1287"/>
      <c r="S581" s="1288"/>
    </row>
    <row r="582" spans="1:24" ht="16.5" thickBot="1" x14ac:dyDescent="0.3">
      <c r="A582" s="617" t="s">
        <v>343</v>
      </c>
      <c r="B582" s="904" t="s">
        <v>264</v>
      </c>
      <c r="C582" s="906" t="s">
        <v>263</v>
      </c>
      <c r="D582" s="905" t="s">
        <v>8</v>
      </c>
      <c r="E582" s="904" t="s">
        <v>464</v>
      </c>
      <c r="F582" s="904" t="s">
        <v>32</v>
      </c>
      <c r="G582" s="907" t="s">
        <v>33</v>
      </c>
      <c r="H582" s="904" t="s">
        <v>27</v>
      </c>
      <c r="I582" s="904" t="s">
        <v>24</v>
      </c>
      <c r="J582" s="904" t="s">
        <v>452</v>
      </c>
      <c r="K582" s="904" t="s">
        <v>28</v>
      </c>
      <c r="L582" s="978" t="s">
        <v>29</v>
      </c>
      <c r="M582" s="906" t="s">
        <v>466</v>
      </c>
      <c r="N582" s="904" t="s">
        <v>347</v>
      </c>
      <c r="O582" s="906" t="s">
        <v>26</v>
      </c>
      <c r="P582" s="908"/>
      <c r="Q582" s="909" t="s">
        <v>98</v>
      </c>
      <c r="R582" s="910"/>
      <c r="S582" s="911" t="s">
        <v>164</v>
      </c>
    </row>
    <row r="583" spans="1:24" ht="15" x14ac:dyDescent="0.25">
      <c r="A583" s="654" t="s">
        <v>354</v>
      </c>
      <c r="B583" s="689"/>
      <c r="C583" s="694">
        <v>359</v>
      </c>
      <c r="D583" s="694">
        <v>347</v>
      </c>
      <c r="E583" s="694"/>
      <c r="F583" s="694">
        <v>291</v>
      </c>
      <c r="G583" s="694"/>
      <c r="H583" s="694">
        <v>301</v>
      </c>
      <c r="I583" s="694">
        <v>369</v>
      </c>
      <c r="J583" s="694">
        <v>345</v>
      </c>
      <c r="K583" s="694">
        <v>332</v>
      </c>
      <c r="L583" s="694">
        <v>347</v>
      </c>
      <c r="M583" s="694"/>
      <c r="N583" s="694">
        <v>337</v>
      </c>
      <c r="O583" s="998">
        <v>303</v>
      </c>
      <c r="P583" s="1005">
        <f t="shared" ref="P583:P587" si="96">SUM(B583:O583)</f>
        <v>3331</v>
      </c>
      <c r="Q583" s="1002">
        <v>10</v>
      </c>
      <c r="R583" s="910"/>
      <c r="S583" s="912">
        <f t="shared" ref="S583:S587" si="97">P583/Q583</f>
        <v>333.1</v>
      </c>
    </row>
    <row r="584" spans="1:24" ht="15" x14ac:dyDescent="0.25">
      <c r="A584" s="655" t="s">
        <v>355</v>
      </c>
      <c r="B584" s="921">
        <v>401</v>
      </c>
      <c r="C584" s="658">
        <v>364</v>
      </c>
      <c r="D584" s="658">
        <v>391</v>
      </c>
      <c r="E584" s="658">
        <v>394</v>
      </c>
      <c r="F584" s="658">
        <v>379</v>
      </c>
      <c r="G584" s="658">
        <v>360</v>
      </c>
      <c r="H584" s="658">
        <v>383</v>
      </c>
      <c r="I584" s="658">
        <v>384</v>
      </c>
      <c r="J584" s="630">
        <v>418</v>
      </c>
      <c r="K584" s="630">
        <v>411</v>
      </c>
      <c r="L584" s="658"/>
      <c r="M584" s="658">
        <v>380</v>
      </c>
      <c r="N584" s="658">
        <v>381</v>
      </c>
      <c r="O584" s="999">
        <v>399</v>
      </c>
      <c r="P584" s="1006">
        <f t="shared" si="96"/>
        <v>5045</v>
      </c>
      <c r="Q584" s="1003">
        <v>13</v>
      </c>
      <c r="R584" s="910"/>
      <c r="S584" s="913">
        <f t="shared" si="97"/>
        <v>388.07692307692309</v>
      </c>
    </row>
    <row r="585" spans="1:24" ht="15" x14ac:dyDescent="0.25">
      <c r="A585" s="655" t="s">
        <v>356</v>
      </c>
      <c r="B585" s="690">
        <v>314</v>
      </c>
      <c r="C585" s="658">
        <v>292</v>
      </c>
      <c r="D585" s="658"/>
      <c r="E585" s="658">
        <v>337</v>
      </c>
      <c r="F585" s="658">
        <v>309</v>
      </c>
      <c r="G585" s="658">
        <v>328</v>
      </c>
      <c r="H585" s="658">
        <v>292</v>
      </c>
      <c r="I585" s="658">
        <v>337</v>
      </c>
      <c r="J585" s="658">
        <v>334</v>
      </c>
      <c r="K585" s="658">
        <v>387</v>
      </c>
      <c r="L585" s="658">
        <v>292</v>
      </c>
      <c r="M585" s="658">
        <v>339</v>
      </c>
      <c r="N585" s="658">
        <v>374</v>
      </c>
      <c r="O585" s="999">
        <v>360</v>
      </c>
      <c r="P585" s="1006">
        <f t="shared" si="96"/>
        <v>4295</v>
      </c>
      <c r="Q585" s="1003">
        <v>13</v>
      </c>
      <c r="R585" s="910"/>
      <c r="S585" s="913">
        <f t="shared" si="97"/>
        <v>330.38461538461536</v>
      </c>
    </row>
    <row r="586" spans="1:24" ht="15" x14ac:dyDescent="0.25">
      <c r="A586" s="655" t="s">
        <v>357</v>
      </c>
      <c r="B586" s="690">
        <v>368</v>
      </c>
      <c r="C586" s="658">
        <v>376</v>
      </c>
      <c r="D586" s="658">
        <v>348</v>
      </c>
      <c r="E586" s="658">
        <v>369</v>
      </c>
      <c r="F586" s="658"/>
      <c r="G586" s="658">
        <v>362</v>
      </c>
      <c r="H586" s="658">
        <v>354</v>
      </c>
      <c r="I586" s="658"/>
      <c r="J586" s="658"/>
      <c r="K586" s="658"/>
      <c r="L586" s="658">
        <v>327</v>
      </c>
      <c r="M586" s="658">
        <v>340</v>
      </c>
      <c r="N586" s="658"/>
      <c r="O586" s="999">
        <v>354</v>
      </c>
      <c r="P586" s="1006">
        <f t="shared" si="96"/>
        <v>3198</v>
      </c>
      <c r="Q586" s="1003">
        <v>9</v>
      </c>
      <c r="R586" s="910"/>
      <c r="S586" s="913">
        <f t="shared" si="97"/>
        <v>355.33333333333331</v>
      </c>
    </row>
    <row r="587" spans="1:24" ht="15.75" thickBot="1" x14ac:dyDescent="0.3">
      <c r="A587" s="656" t="s">
        <v>358</v>
      </c>
      <c r="B587" s="914">
        <v>331</v>
      </c>
      <c r="C587" s="638"/>
      <c r="D587" s="638">
        <v>336</v>
      </c>
      <c r="E587" s="638">
        <v>331</v>
      </c>
      <c r="F587" s="638">
        <v>323</v>
      </c>
      <c r="G587" s="638">
        <v>334</v>
      </c>
      <c r="H587" s="638"/>
      <c r="I587" s="638">
        <v>335</v>
      </c>
      <c r="J587" s="638">
        <v>312</v>
      </c>
      <c r="K587" s="638">
        <v>356</v>
      </c>
      <c r="L587" s="638">
        <v>325</v>
      </c>
      <c r="M587" s="638">
        <v>282</v>
      </c>
      <c r="N587" s="638">
        <v>347</v>
      </c>
      <c r="O587" s="1001"/>
      <c r="P587" s="1007">
        <f t="shared" si="96"/>
        <v>3612</v>
      </c>
      <c r="Q587" s="1004">
        <v>11</v>
      </c>
      <c r="R587" s="910"/>
      <c r="S587" s="915">
        <f t="shared" si="97"/>
        <v>328.36363636363637</v>
      </c>
    </row>
    <row r="588" spans="1:24" ht="19.5" thickBot="1" x14ac:dyDescent="0.35">
      <c r="A588" s="627"/>
      <c r="B588" s="910"/>
      <c r="C588" s="910"/>
      <c r="D588" s="910"/>
      <c r="E588" s="910"/>
      <c r="F588" s="910"/>
      <c r="G588" s="910"/>
      <c r="H588" s="1275"/>
      <c r="I588" s="1275"/>
      <c r="J588" s="1275"/>
      <c r="K588" s="1275"/>
      <c r="L588" s="1275"/>
      <c r="M588" s="916"/>
      <c r="N588" s="871" t="s">
        <v>170</v>
      </c>
      <c r="O588" s="916"/>
      <c r="P588" s="917">
        <f>SUM(P583:P587)</f>
        <v>19481</v>
      </c>
      <c r="Q588" s="918"/>
      <c r="R588" s="919"/>
      <c r="S588" s="920"/>
      <c r="U588" s="1029"/>
    </row>
    <row r="589" spans="1:24" ht="15.75" thickBot="1" x14ac:dyDescent="0.3">
      <c r="A589" s="616" t="s">
        <v>25</v>
      </c>
      <c r="B589" s="1285" t="s">
        <v>447</v>
      </c>
      <c r="C589" s="1286"/>
      <c r="D589" s="1286"/>
      <c r="E589" s="1286"/>
      <c r="F589" s="1286"/>
      <c r="G589" s="1286"/>
      <c r="H589" s="1286"/>
      <c r="I589" s="1286"/>
      <c r="J589" s="1286"/>
      <c r="K589" s="1286"/>
      <c r="L589" s="1286"/>
      <c r="M589" s="1287"/>
      <c r="N589" s="1287"/>
      <c r="O589" s="1287"/>
      <c r="P589" s="1287"/>
      <c r="Q589" s="1287"/>
      <c r="R589" s="1287"/>
      <c r="S589" s="1288"/>
      <c r="U589" s="1030"/>
      <c r="V589" s="24"/>
    </row>
    <row r="590" spans="1:24" ht="16.5" thickBot="1" x14ac:dyDescent="0.3">
      <c r="A590" s="937" t="s">
        <v>452</v>
      </c>
      <c r="B590" s="938" t="s">
        <v>24</v>
      </c>
      <c r="C590" s="939" t="s">
        <v>26</v>
      </c>
      <c r="D590" s="940" t="s">
        <v>28</v>
      </c>
      <c r="E590" s="938" t="s">
        <v>263</v>
      </c>
      <c r="F590" s="938" t="s">
        <v>264</v>
      </c>
      <c r="G590" s="977" t="s">
        <v>33</v>
      </c>
      <c r="H590" s="938" t="s">
        <v>27</v>
      </c>
      <c r="I590" s="938" t="s">
        <v>29</v>
      </c>
      <c r="J590" s="938" t="s">
        <v>466</v>
      </c>
      <c r="K590" s="940" t="s">
        <v>347</v>
      </c>
      <c r="L590" s="977" t="s">
        <v>343</v>
      </c>
      <c r="M590" s="940" t="s">
        <v>451</v>
      </c>
      <c r="N590" s="938" t="s">
        <v>283</v>
      </c>
      <c r="O590" s="940" t="s">
        <v>32</v>
      </c>
      <c r="P590" s="941"/>
      <c r="Q590" s="942" t="s">
        <v>98</v>
      </c>
      <c r="R590" s="943"/>
      <c r="S590" s="944" t="s">
        <v>164</v>
      </c>
      <c r="U590" s="1030"/>
      <c r="V590" s="24"/>
    </row>
    <row r="591" spans="1:24" ht="15" x14ac:dyDescent="0.25">
      <c r="A591" s="945" t="s">
        <v>454</v>
      </c>
      <c r="B591" s="946">
        <v>381</v>
      </c>
      <c r="C591" s="947">
        <v>387</v>
      </c>
      <c r="D591" s="948">
        <v>419</v>
      </c>
      <c r="E591" s="948">
        <v>402</v>
      </c>
      <c r="F591" s="947">
        <v>382</v>
      </c>
      <c r="G591" s="947">
        <v>388</v>
      </c>
      <c r="H591" s="947">
        <v>390</v>
      </c>
      <c r="I591" s="948">
        <v>404</v>
      </c>
      <c r="J591" s="948">
        <v>410</v>
      </c>
      <c r="K591" s="948">
        <v>408</v>
      </c>
      <c r="L591" s="947">
        <v>375</v>
      </c>
      <c r="M591" s="948">
        <v>401</v>
      </c>
      <c r="N591" s="947">
        <v>373</v>
      </c>
      <c r="O591" s="1011"/>
      <c r="P591" s="1031">
        <f t="shared" ref="P591:P598" si="98">SUM(B591:O591)</f>
        <v>5120</v>
      </c>
      <c r="Q591" s="1015">
        <v>13</v>
      </c>
      <c r="R591" s="943"/>
      <c r="S591" s="949">
        <f t="shared" ref="S591:S598" si="99">P591/Q591</f>
        <v>393.84615384615387</v>
      </c>
      <c r="U591" s="1030"/>
      <c r="V591" s="24"/>
    </row>
    <row r="592" spans="1:24" ht="15" x14ac:dyDescent="0.25">
      <c r="A592" s="950" t="s">
        <v>455</v>
      </c>
      <c r="B592" s="951">
        <v>371</v>
      </c>
      <c r="C592" s="952">
        <v>394</v>
      </c>
      <c r="D592" s="952">
        <v>383</v>
      </c>
      <c r="E592" s="952"/>
      <c r="F592" s="952">
        <v>391</v>
      </c>
      <c r="G592" s="952">
        <v>390</v>
      </c>
      <c r="H592" s="979">
        <v>400</v>
      </c>
      <c r="I592" s="952">
        <v>368</v>
      </c>
      <c r="J592" s="979">
        <v>409</v>
      </c>
      <c r="K592" s="979">
        <v>406</v>
      </c>
      <c r="L592" s="979">
        <v>442</v>
      </c>
      <c r="M592" s="979">
        <v>403</v>
      </c>
      <c r="N592" s="979">
        <v>407</v>
      </c>
      <c r="O592" s="1012">
        <v>362</v>
      </c>
      <c r="P592" s="1032">
        <f t="shared" si="98"/>
        <v>5126</v>
      </c>
      <c r="Q592" s="1016">
        <v>13</v>
      </c>
      <c r="R592" s="943"/>
      <c r="S592" s="954">
        <f t="shared" si="99"/>
        <v>394.30769230769232</v>
      </c>
      <c r="U592" s="1030"/>
      <c r="V592" s="24"/>
    </row>
    <row r="593" spans="1:22" ht="15" x14ac:dyDescent="0.25">
      <c r="A593" s="950" t="s">
        <v>277</v>
      </c>
      <c r="B593" s="951"/>
      <c r="C593" s="952"/>
      <c r="D593" s="952"/>
      <c r="E593" s="952">
        <v>360</v>
      </c>
      <c r="F593" s="952"/>
      <c r="G593" s="952"/>
      <c r="H593" s="952">
        <v>382</v>
      </c>
      <c r="I593" s="952">
        <v>320</v>
      </c>
      <c r="J593" s="952">
        <v>360</v>
      </c>
      <c r="K593" s="952">
        <v>378</v>
      </c>
      <c r="L593" s="952">
        <v>357</v>
      </c>
      <c r="M593" s="973">
        <v>199</v>
      </c>
      <c r="N593" s="973">
        <v>190</v>
      </c>
      <c r="O593" s="1012"/>
      <c r="P593" s="1032">
        <f t="shared" si="98"/>
        <v>2546</v>
      </c>
      <c r="Q593" s="1016">
        <v>7</v>
      </c>
      <c r="R593" s="943"/>
      <c r="S593" s="954">
        <f t="shared" si="99"/>
        <v>363.71428571428572</v>
      </c>
      <c r="U593" s="1030"/>
      <c r="V593" s="24"/>
    </row>
    <row r="594" spans="1:22" ht="15" x14ac:dyDescent="0.25">
      <c r="A594" s="950" t="s">
        <v>292</v>
      </c>
      <c r="B594" s="951"/>
      <c r="C594" s="952"/>
      <c r="D594" s="952"/>
      <c r="E594" s="952">
        <v>342</v>
      </c>
      <c r="F594" s="952">
        <v>331</v>
      </c>
      <c r="G594" s="952"/>
      <c r="H594" s="952"/>
      <c r="I594" s="952"/>
      <c r="J594" s="952"/>
      <c r="K594" s="952"/>
      <c r="L594" s="952"/>
      <c r="M594" s="952"/>
      <c r="N594" s="952"/>
      <c r="O594" s="1012"/>
      <c r="P594" s="1032">
        <f t="shared" si="98"/>
        <v>673</v>
      </c>
      <c r="Q594" s="1016">
        <v>2</v>
      </c>
      <c r="R594" s="943"/>
      <c r="S594" s="954">
        <f t="shared" si="99"/>
        <v>336.5</v>
      </c>
      <c r="U594" s="1030"/>
      <c r="V594" s="24"/>
    </row>
    <row r="595" spans="1:22" ht="15" x14ac:dyDescent="0.25">
      <c r="A595" s="950" t="s">
        <v>301</v>
      </c>
      <c r="B595" s="951">
        <v>334</v>
      </c>
      <c r="C595" s="952"/>
      <c r="D595" s="952"/>
      <c r="E595" s="952"/>
      <c r="F595" s="952"/>
      <c r="G595" s="952"/>
      <c r="H595" s="952"/>
      <c r="I595" s="952"/>
      <c r="J595" s="952"/>
      <c r="K595" s="952"/>
      <c r="L595" s="952"/>
      <c r="M595" s="952"/>
      <c r="N595" s="952"/>
      <c r="O595" s="1012"/>
      <c r="P595" s="1032">
        <f t="shared" si="98"/>
        <v>334</v>
      </c>
      <c r="Q595" s="1016">
        <v>1</v>
      </c>
      <c r="R595" s="943"/>
      <c r="S595" s="954">
        <f t="shared" si="99"/>
        <v>334</v>
      </c>
      <c r="U595" s="1030"/>
      <c r="V595" s="24"/>
    </row>
    <row r="596" spans="1:22" ht="15" x14ac:dyDescent="0.25">
      <c r="A596" s="955" t="s">
        <v>287</v>
      </c>
      <c r="B596" s="956"/>
      <c r="C596" s="957"/>
      <c r="D596" s="957"/>
      <c r="E596" s="957"/>
      <c r="F596" s="957"/>
      <c r="G596" s="957"/>
      <c r="H596" s="957"/>
      <c r="I596" s="957"/>
      <c r="J596" s="957"/>
      <c r="K596" s="957"/>
      <c r="L596" s="957"/>
      <c r="M596" s="957">
        <v>395</v>
      </c>
      <c r="N596" s="985">
        <v>200</v>
      </c>
      <c r="O596" s="1013">
        <v>363</v>
      </c>
      <c r="P596" s="1032">
        <f t="shared" si="98"/>
        <v>958</v>
      </c>
      <c r="Q596" s="1017">
        <v>2.5</v>
      </c>
      <c r="R596" s="943"/>
      <c r="S596" s="954">
        <f t="shared" si="99"/>
        <v>383.2</v>
      </c>
      <c r="U596" s="1030"/>
      <c r="V596" s="24"/>
    </row>
    <row r="597" spans="1:22" ht="15" x14ac:dyDescent="0.25">
      <c r="A597" s="955" t="s">
        <v>285</v>
      </c>
      <c r="B597" s="956"/>
      <c r="C597" s="957">
        <v>342</v>
      </c>
      <c r="D597" s="957">
        <v>399</v>
      </c>
      <c r="E597" s="957"/>
      <c r="F597" s="957"/>
      <c r="G597" s="957">
        <v>309</v>
      </c>
      <c r="H597" s="957"/>
      <c r="I597" s="957"/>
      <c r="J597" s="957"/>
      <c r="K597" s="957"/>
      <c r="L597" s="957"/>
      <c r="M597" s="957"/>
      <c r="N597" s="957"/>
      <c r="O597" s="1013">
        <v>328</v>
      </c>
      <c r="P597" s="1032">
        <f t="shared" si="98"/>
        <v>1378</v>
      </c>
      <c r="Q597" s="1017">
        <v>4</v>
      </c>
      <c r="R597" s="943"/>
      <c r="S597" s="954">
        <f t="shared" si="99"/>
        <v>344.5</v>
      </c>
      <c r="U597" s="1030"/>
      <c r="V597" s="24"/>
    </row>
    <row r="598" spans="1:22" ht="15.75" thickBot="1" x14ac:dyDescent="0.3">
      <c r="A598" s="958" t="s">
        <v>456</v>
      </c>
      <c r="B598" s="959">
        <v>395</v>
      </c>
      <c r="C598" s="960">
        <v>412</v>
      </c>
      <c r="D598" s="961">
        <v>384</v>
      </c>
      <c r="E598" s="961">
        <v>374</v>
      </c>
      <c r="F598" s="960">
        <v>426</v>
      </c>
      <c r="G598" s="961">
        <v>385</v>
      </c>
      <c r="H598" s="960">
        <v>427</v>
      </c>
      <c r="I598" s="961">
        <v>376</v>
      </c>
      <c r="J598" s="960">
        <v>416</v>
      </c>
      <c r="K598" s="960">
        <v>423</v>
      </c>
      <c r="L598" s="960">
        <v>414</v>
      </c>
      <c r="M598" s="984">
        <v>168</v>
      </c>
      <c r="N598" s="961">
        <v>386</v>
      </c>
      <c r="O598" s="1014">
        <v>390</v>
      </c>
      <c r="P598" s="1033">
        <f t="shared" si="98"/>
        <v>5376</v>
      </c>
      <c r="Q598" s="1018">
        <v>13.5</v>
      </c>
      <c r="R598" s="943"/>
      <c r="S598" s="962">
        <f t="shared" si="99"/>
        <v>398.22222222222223</v>
      </c>
      <c r="U598" s="1030"/>
      <c r="V598" s="24"/>
    </row>
    <row r="599" spans="1:22" ht="19.5" thickBot="1" x14ac:dyDescent="0.35">
      <c r="A599" s="627"/>
      <c r="B599" s="115"/>
      <c r="C599" s="115"/>
      <c r="D599" s="115"/>
      <c r="E599" s="115"/>
      <c r="F599" s="115"/>
      <c r="G599" s="115"/>
      <c r="H599" s="1280"/>
      <c r="I599" s="1280"/>
      <c r="J599" s="1280"/>
      <c r="K599" s="1280"/>
      <c r="L599" s="1280"/>
      <c r="M599" s="860"/>
      <c r="N599" s="859" t="s">
        <v>170</v>
      </c>
      <c r="O599" s="860"/>
      <c r="P599" s="1034">
        <f>SUM(P591:P598)</f>
        <v>21511</v>
      </c>
      <c r="Q599" s="117"/>
      <c r="R599" s="628"/>
      <c r="S599" s="629"/>
      <c r="U599" s="1030"/>
      <c r="V599" s="24"/>
    </row>
    <row r="600" spans="1:22" x14ac:dyDescent="0.3">
      <c r="U600" s="1030"/>
    </row>
    <row r="601" spans="1:22" ht="19.5" thickBot="1" x14ac:dyDescent="0.35"/>
    <row r="602" spans="1:22" ht="24" thickBot="1" x14ac:dyDescent="0.3">
      <c r="A602" s="1282" t="s">
        <v>538</v>
      </c>
      <c r="B602" s="1283"/>
      <c r="C602" s="1283"/>
      <c r="D602" s="1283"/>
      <c r="E602" s="1283"/>
      <c r="F602" s="1283"/>
      <c r="G602" s="1283"/>
      <c r="H602" s="1283"/>
      <c r="I602" s="1283"/>
      <c r="J602" s="1283"/>
      <c r="K602" s="1283"/>
      <c r="L602" s="1283"/>
      <c r="M602" s="1283"/>
      <c r="N602" s="1283"/>
      <c r="O602" s="1283"/>
      <c r="P602" s="1283"/>
      <c r="Q602" s="1283"/>
      <c r="R602" s="1283"/>
      <c r="S602" s="1284"/>
    </row>
    <row r="603" spans="1:22" ht="15.75" thickBot="1" x14ac:dyDescent="0.3">
      <c r="A603" s="1260" t="s">
        <v>25</v>
      </c>
      <c r="B603" s="1276" t="s">
        <v>539</v>
      </c>
      <c r="C603" s="1277"/>
      <c r="D603" s="1277"/>
      <c r="E603" s="1277"/>
      <c r="F603" s="1277"/>
      <c r="G603" s="1277"/>
      <c r="H603" s="1277"/>
      <c r="I603" s="1277"/>
      <c r="J603" s="1277"/>
      <c r="K603" s="1277"/>
      <c r="L603" s="1277"/>
      <c r="M603" s="1278"/>
      <c r="N603" s="1278"/>
      <c r="O603" s="1278"/>
      <c r="P603" s="1278"/>
      <c r="Q603" s="1278"/>
      <c r="R603" s="1278"/>
      <c r="S603" s="1279"/>
    </row>
    <row r="604" spans="1:22" ht="16.5" thickBot="1" x14ac:dyDescent="0.3">
      <c r="A604" s="597" t="s">
        <v>24</v>
      </c>
      <c r="B604" s="878"/>
      <c r="C604" s="878"/>
      <c r="D604" s="878"/>
      <c r="E604" s="884"/>
      <c r="F604" s="878"/>
      <c r="G604" s="884"/>
      <c r="H604" s="1225"/>
      <c r="I604" s="1226"/>
      <c r="J604" s="1226"/>
      <c r="K604" s="1225"/>
      <c r="L604" s="878"/>
      <c r="M604" s="884"/>
      <c r="N604" s="1227"/>
      <c r="O604" s="1227"/>
      <c r="Q604" s="294" t="s">
        <v>98</v>
      </c>
      <c r="S604" s="295" t="s">
        <v>164</v>
      </c>
    </row>
    <row r="605" spans="1:22" ht="15" x14ac:dyDescent="0.25">
      <c r="A605" s="589" t="s">
        <v>188</v>
      </c>
      <c r="B605" s="547"/>
      <c r="C605" s="539"/>
      <c r="D605" s="539"/>
      <c r="E605" s="539"/>
      <c r="F605" s="539"/>
      <c r="G605" s="539"/>
      <c r="H605" s="539"/>
      <c r="I605" s="539"/>
      <c r="J605" s="539"/>
      <c r="K605" s="539"/>
      <c r="L605" s="539"/>
      <c r="M605" s="539"/>
      <c r="N605" s="539"/>
      <c r="O605" s="1020"/>
      <c r="P605" s="901">
        <f>SUM(B605:O605)</f>
        <v>0</v>
      </c>
      <c r="Q605" s="1023"/>
      <c r="R605" s="864"/>
      <c r="S605" s="865" t="e">
        <f t="shared" ref="S605:S611" si="100">P605/Q605</f>
        <v>#DIV/0!</v>
      </c>
    </row>
    <row r="606" spans="1:22" ht="15" x14ac:dyDescent="0.25">
      <c r="A606" s="590" t="s">
        <v>198</v>
      </c>
      <c r="B606" s="549"/>
      <c r="C606" s="538"/>
      <c r="D606" s="538"/>
      <c r="E606" s="538"/>
      <c r="F606" s="538"/>
      <c r="G606" s="538"/>
      <c r="H606" s="538"/>
      <c r="I606" s="538"/>
      <c r="J606" s="538"/>
      <c r="K606" s="538"/>
      <c r="L606" s="538"/>
      <c r="M606" s="538"/>
      <c r="N606" s="538"/>
      <c r="O606" s="1008"/>
      <c r="P606" s="895">
        <f t="shared" ref="P606:P611" si="101">SUM(B606:O606)</f>
        <v>0</v>
      </c>
      <c r="Q606" s="993"/>
      <c r="R606" s="864"/>
      <c r="S606" s="867" t="e">
        <f t="shared" si="100"/>
        <v>#DIV/0!</v>
      </c>
    </row>
    <row r="607" spans="1:22" ht="15" x14ac:dyDescent="0.25">
      <c r="A607" s="590" t="s">
        <v>191</v>
      </c>
      <c r="B607" s="549"/>
      <c r="C607" s="538"/>
      <c r="D607" s="538"/>
      <c r="E607" s="538"/>
      <c r="F607" s="538"/>
      <c r="G607" s="538"/>
      <c r="H607" s="538"/>
      <c r="I607" s="538"/>
      <c r="J607" s="538"/>
      <c r="K607" s="538"/>
      <c r="L607" s="538"/>
      <c r="M607" s="538"/>
      <c r="N607" s="538"/>
      <c r="O607" s="1008"/>
      <c r="P607" s="895">
        <f t="shared" si="101"/>
        <v>0</v>
      </c>
      <c r="Q607" s="993"/>
      <c r="R607" s="864"/>
      <c r="S607" s="867" t="e">
        <f t="shared" si="100"/>
        <v>#DIV/0!</v>
      </c>
    </row>
    <row r="608" spans="1:22" ht="15" x14ac:dyDescent="0.25">
      <c r="A608" s="591" t="s">
        <v>196</v>
      </c>
      <c r="B608" s="550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894"/>
      <c r="P608" s="1006">
        <f t="shared" si="101"/>
        <v>0</v>
      </c>
      <c r="Q608" s="992"/>
      <c r="R608" s="864"/>
      <c r="S608" s="869" t="e">
        <f t="shared" si="100"/>
        <v>#DIV/0!</v>
      </c>
    </row>
    <row r="609" spans="1:19" ht="15" x14ac:dyDescent="0.25">
      <c r="A609" s="591" t="s">
        <v>224</v>
      </c>
      <c r="B609" s="550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894"/>
      <c r="P609" s="1006">
        <f t="shared" si="101"/>
        <v>0</v>
      </c>
      <c r="Q609" s="992"/>
      <c r="R609" s="864"/>
      <c r="S609" s="869" t="e">
        <f t="shared" si="100"/>
        <v>#DIV/0!</v>
      </c>
    </row>
    <row r="610" spans="1:19" ht="15" x14ac:dyDescent="0.25">
      <c r="A610" s="590" t="s">
        <v>243</v>
      </c>
      <c r="B610" s="549"/>
      <c r="C610" s="538"/>
      <c r="D610" s="538"/>
      <c r="E610" s="538"/>
      <c r="F610" s="538"/>
      <c r="G610" s="538"/>
      <c r="H610" s="538"/>
      <c r="I610" s="538"/>
      <c r="J610" s="538"/>
      <c r="K610" s="538"/>
      <c r="L610" s="538"/>
      <c r="M610" s="538"/>
      <c r="N610" s="538"/>
      <c r="O610" s="1008"/>
      <c r="P610" s="895">
        <f t="shared" si="101"/>
        <v>0</v>
      </c>
      <c r="Q610" s="993"/>
      <c r="R610" s="864"/>
      <c r="S610" s="867" t="e">
        <f t="shared" si="100"/>
        <v>#DIV/0!</v>
      </c>
    </row>
    <row r="611" spans="1:19" ht="15.75" thickBot="1" x14ac:dyDescent="0.3">
      <c r="A611" s="604" t="s">
        <v>371</v>
      </c>
      <c r="B611" s="889"/>
      <c r="C611" s="639"/>
      <c r="D611" s="639"/>
      <c r="E611" s="639"/>
      <c r="F611" s="639"/>
      <c r="G611" s="639"/>
      <c r="H611" s="639"/>
      <c r="I611" s="639"/>
      <c r="J611" s="639"/>
      <c r="K611" s="639"/>
      <c r="L611" s="639"/>
      <c r="M611" s="639"/>
      <c r="N611" s="639"/>
      <c r="O611" s="925"/>
      <c r="P611" s="896">
        <f t="shared" si="101"/>
        <v>0</v>
      </c>
      <c r="Q611" s="994"/>
      <c r="R611" s="864"/>
      <c r="S611" s="890" t="e">
        <f t="shared" si="100"/>
        <v>#DIV/0!</v>
      </c>
    </row>
    <row r="612" spans="1:19" ht="15.75" thickBot="1" x14ac:dyDescent="0.3">
      <c r="A612" s="25"/>
      <c r="B612" s="870"/>
      <c r="C612" s="870"/>
      <c r="D612" s="870"/>
      <c r="E612" s="870"/>
      <c r="F612" s="870"/>
      <c r="G612" s="870"/>
      <c r="H612" s="1200"/>
      <c r="I612" s="1200"/>
      <c r="J612" s="1200"/>
      <c r="K612" s="1200"/>
      <c r="L612" s="1200"/>
      <c r="M612" s="1200"/>
      <c r="N612" s="1200" t="s">
        <v>170</v>
      </c>
      <c r="O612" s="1200"/>
      <c r="P612" s="872">
        <f>SUM(P605:P611)</f>
        <v>0</v>
      </c>
      <c r="Q612" s="873"/>
      <c r="R612" s="874"/>
      <c r="S612" s="216"/>
    </row>
    <row r="613" spans="1:19" ht="15" x14ac:dyDescent="0.25">
      <c r="A613" s="2"/>
      <c r="B613" s="875"/>
      <c r="C613" s="875"/>
      <c r="D613" s="875"/>
      <c r="E613" s="875"/>
      <c r="F613" s="875"/>
      <c r="G613" s="876"/>
      <c r="H613" s="875"/>
      <c r="I613" s="875"/>
      <c r="J613" s="875"/>
      <c r="K613" s="875"/>
      <c r="L613" s="875"/>
      <c r="M613" s="875"/>
      <c r="N613" s="875"/>
      <c r="O613" s="875"/>
      <c r="P613" s="873"/>
      <c r="Q613" s="873"/>
      <c r="R613" s="864"/>
      <c r="S613" s="216"/>
    </row>
    <row r="614" spans="1:19" ht="15.75" thickBot="1" x14ac:dyDescent="0.3">
      <c r="A614" s="1261" t="s">
        <v>25</v>
      </c>
      <c r="B614" s="1276" t="s">
        <v>539</v>
      </c>
      <c r="C614" s="1277"/>
      <c r="D614" s="1277"/>
      <c r="E614" s="1277"/>
      <c r="F614" s="1277"/>
      <c r="G614" s="1277"/>
      <c r="H614" s="1277"/>
      <c r="I614" s="1277"/>
      <c r="J614" s="1277"/>
      <c r="K614" s="1277"/>
      <c r="L614" s="1277"/>
      <c r="M614" s="1278"/>
      <c r="N614" s="1278"/>
      <c r="O614" s="1278"/>
      <c r="P614" s="1278"/>
      <c r="Q614" s="1278"/>
      <c r="R614" s="1278"/>
      <c r="S614" s="1279"/>
    </row>
    <row r="615" spans="1:19" ht="16.5" thickBot="1" x14ac:dyDescent="0.3">
      <c r="A615" s="41" t="s">
        <v>542</v>
      </c>
      <c r="B615" s="905"/>
      <c r="C615" s="1027"/>
      <c r="D615" s="907"/>
      <c r="E615" s="1027"/>
      <c r="F615" s="1027"/>
      <c r="G615" s="1027"/>
      <c r="H615" s="1027"/>
      <c r="I615" s="1027"/>
      <c r="J615" s="1027"/>
      <c r="K615" s="1027"/>
      <c r="L615" s="1027"/>
      <c r="M615" s="906"/>
      <c r="N615" s="904"/>
      <c r="O615" s="906"/>
      <c r="P615" s="880"/>
      <c r="Q615" s="881" t="s">
        <v>98</v>
      </c>
      <c r="R615" s="864"/>
      <c r="S615" s="882" t="s">
        <v>164</v>
      </c>
    </row>
    <row r="616" spans="1:19" ht="15" x14ac:dyDescent="0.25">
      <c r="A616" s="601" t="s">
        <v>241</v>
      </c>
      <c r="B616" s="863"/>
      <c r="C616" s="564"/>
      <c r="D616" s="564"/>
      <c r="E616" s="564"/>
      <c r="F616" s="564"/>
      <c r="G616" s="564"/>
      <c r="H616" s="564"/>
      <c r="I616" s="564"/>
      <c r="J616" s="564"/>
      <c r="K616" s="564"/>
      <c r="L616" s="564"/>
      <c r="M616" s="564"/>
      <c r="N616" s="564"/>
      <c r="O616" s="893"/>
      <c r="P616" s="1005">
        <f>SUM(B616:O616)</f>
        <v>0</v>
      </c>
      <c r="Q616" s="991"/>
      <c r="R616" s="864"/>
      <c r="S616" s="883" t="e">
        <f t="shared" ref="S616:S626" si="102">P616/Q616</f>
        <v>#DIV/0!</v>
      </c>
    </row>
    <row r="617" spans="1:19" ht="15" x14ac:dyDescent="0.25">
      <c r="A617" s="591" t="s">
        <v>233</v>
      </c>
      <c r="B617" s="550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894"/>
      <c r="P617" s="1006">
        <f t="shared" ref="P617:P626" si="103">SUM(B617:O617)</f>
        <v>0</v>
      </c>
      <c r="Q617" s="992"/>
      <c r="R617" s="864"/>
      <c r="S617" s="869" t="e">
        <f t="shared" si="102"/>
        <v>#DIV/0!</v>
      </c>
    </row>
    <row r="618" spans="1:19" ht="15" x14ac:dyDescent="0.25">
      <c r="A618" s="590" t="s">
        <v>210</v>
      </c>
      <c r="B618" s="549"/>
      <c r="C618" s="538"/>
      <c r="D618" s="538"/>
      <c r="E618" s="538"/>
      <c r="F618" s="538"/>
      <c r="G618" s="538"/>
      <c r="H618" s="538"/>
      <c r="I618" s="538"/>
      <c r="J618" s="538"/>
      <c r="K618" s="538"/>
      <c r="L618" s="538"/>
      <c r="M618" s="538"/>
      <c r="N618" s="538"/>
      <c r="O618" s="1008"/>
      <c r="P618" s="895">
        <f t="shared" si="103"/>
        <v>0</v>
      </c>
      <c r="Q618" s="993"/>
      <c r="R618" s="864"/>
      <c r="S618" s="867" t="e">
        <f t="shared" si="102"/>
        <v>#DIV/0!</v>
      </c>
    </row>
    <row r="619" spans="1:19" ht="15" x14ac:dyDescent="0.25">
      <c r="A619" s="591" t="s">
        <v>209</v>
      </c>
      <c r="B619" s="550"/>
      <c r="C619" s="46"/>
      <c r="D619" s="658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894"/>
      <c r="P619" s="1006">
        <f t="shared" si="103"/>
        <v>0</v>
      </c>
      <c r="Q619" s="992"/>
      <c r="R619" s="864"/>
      <c r="S619" s="869" t="e">
        <f t="shared" si="102"/>
        <v>#DIV/0!</v>
      </c>
    </row>
    <row r="620" spans="1:19" ht="15" x14ac:dyDescent="0.25">
      <c r="A620" s="591" t="s">
        <v>238</v>
      </c>
      <c r="B620" s="550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894"/>
      <c r="P620" s="1006">
        <f t="shared" si="103"/>
        <v>0</v>
      </c>
      <c r="Q620" s="992"/>
      <c r="R620" s="864"/>
      <c r="S620" s="869" t="e">
        <f t="shared" si="102"/>
        <v>#DIV/0!</v>
      </c>
    </row>
    <row r="621" spans="1:19" ht="15" x14ac:dyDescent="0.25">
      <c r="A621" s="590" t="s">
        <v>258</v>
      </c>
      <c r="B621" s="549"/>
      <c r="C621" s="538"/>
      <c r="D621" s="538"/>
      <c r="E621" s="538"/>
      <c r="F621" s="538"/>
      <c r="G621" s="538"/>
      <c r="H621" s="538"/>
      <c r="I621" s="538"/>
      <c r="J621" s="538"/>
      <c r="K621" s="538"/>
      <c r="L621" s="538"/>
      <c r="M621" s="538"/>
      <c r="N621" s="538"/>
      <c r="O621" s="1008"/>
      <c r="P621" s="895">
        <f t="shared" si="103"/>
        <v>0</v>
      </c>
      <c r="Q621" s="993"/>
      <c r="R621" s="864"/>
      <c r="S621" s="867" t="e">
        <f t="shared" si="102"/>
        <v>#DIV/0!</v>
      </c>
    </row>
    <row r="622" spans="1:19" ht="15" x14ac:dyDescent="0.25">
      <c r="A622" s="590" t="s">
        <v>302</v>
      </c>
      <c r="B622" s="549"/>
      <c r="C622" s="538"/>
      <c r="D622" s="538"/>
      <c r="E622" s="538"/>
      <c r="F622" s="538"/>
      <c r="G622" s="538"/>
      <c r="H622" s="538"/>
      <c r="I622" s="538"/>
      <c r="J622" s="538"/>
      <c r="K622" s="538"/>
      <c r="L622" s="538"/>
      <c r="M622" s="538"/>
      <c r="N622" s="538"/>
      <c r="O622" s="1008"/>
      <c r="P622" s="895">
        <f t="shared" si="103"/>
        <v>0</v>
      </c>
      <c r="Q622" s="993"/>
      <c r="R622" s="864"/>
      <c r="S622" s="867" t="e">
        <f t="shared" si="102"/>
        <v>#DIV/0!</v>
      </c>
    </row>
    <row r="623" spans="1:19" ht="15" x14ac:dyDescent="0.25">
      <c r="A623" s="590" t="s">
        <v>458</v>
      </c>
      <c r="B623" s="549"/>
      <c r="C623" s="538"/>
      <c r="D623" s="538"/>
      <c r="E623" s="538"/>
      <c r="F623" s="538"/>
      <c r="G623" s="538"/>
      <c r="H623" s="538"/>
      <c r="I623" s="538"/>
      <c r="J623" s="538"/>
      <c r="K623" s="538"/>
      <c r="L623" s="538"/>
      <c r="M623" s="538"/>
      <c r="N623" s="538"/>
      <c r="O623" s="1008"/>
      <c r="P623" s="895">
        <f t="shared" si="103"/>
        <v>0</v>
      </c>
      <c r="Q623" s="993"/>
      <c r="R623" s="864"/>
      <c r="S623" s="867" t="e">
        <f t="shared" si="102"/>
        <v>#DIV/0!</v>
      </c>
    </row>
    <row r="624" spans="1:19" ht="15" x14ac:dyDescent="0.25">
      <c r="A624" s="590" t="s">
        <v>362</v>
      </c>
      <c r="B624" s="549"/>
      <c r="C624" s="538"/>
      <c r="D624" s="538"/>
      <c r="E624" s="538"/>
      <c r="F624" s="538"/>
      <c r="G624" s="538"/>
      <c r="H624" s="538"/>
      <c r="I624" s="538"/>
      <c r="J624" s="538"/>
      <c r="K624" s="538"/>
      <c r="L624" s="538"/>
      <c r="M624" s="538"/>
      <c r="N624" s="538"/>
      <c r="O624" s="1008"/>
      <c r="P624" s="895">
        <f t="shared" si="103"/>
        <v>0</v>
      </c>
      <c r="Q624" s="993"/>
      <c r="R624" s="864"/>
      <c r="S624" s="867" t="e">
        <f t="shared" si="102"/>
        <v>#DIV/0!</v>
      </c>
    </row>
    <row r="625" spans="1:19" ht="15" x14ac:dyDescent="0.25">
      <c r="A625" s="590" t="s">
        <v>308</v>
      </c>
      <c r="B625" s="549"/>
      <c r="C625" s="538"/>
      <c r="D625" s="538"/>
      <c r="E625" s="538"/>
      <c r="F625" s="538"/>
      <c r="G625" s="538"/>
      <c r="H625" s="538"/>
      <c r="I625" s="538"/>
      <c r="J625" s="538"/>
      <c r="K625" s="538"/>
      <c r="L625" s="538"/>
      <c r="M625" s="538"/>
      <c r="N625" s="538"/>
      <c r="O625" s="1008"/>
      <c r="P625" s="895">
        <f t="shared" si="103"/>
        <v>0</v>
      </c>
      <c r="Q625" s="993"/>
      <c r="R625" s="864"/>
      <c r="S625" s="867" t="e">
        <f t="shared" si="102"/>
        <v>#DIV/0!</v>
      </c>
    </row>
    <row r="626" spans="1:19" ht="15.75" thickBot="1" x14ac:dyDescent="0.3">
      <c r="A626" s="604" t="s">
        <v>457</v>
      </c>
      <c r="B626" s="889"/>
      <c r="C626" s="639"/>
      <c r="D626" s="639"/>
      <c r="E626" s="639"/>
      <c r="F626" s="639"/>
      <c r="G626" s="639"/>
      <c r="H626" s="639"/>
      <c r="I626" s="639"/>
      <c r="J626" s="639"/>
      <c r="K626" s="639"/>
      <c r="L626" s="639"/>
      <c r="M626" s="639"/>
      <c r="N626" s="639"/>
      <c r="O626" s="925"/>
      <c r="P626" s="896">
        <f t="shared" si="103"/>
        <v>0</v>
      </c>
      <c r="Q626" s="994"/>
      <c r="R626" s="864"/>
      <c r="S626" s="890" t="e">
        <f t="shared" si="102"/>
        <v>#DIV/0!</v>
      </c>
    </row>
    <row r="627" spans="1:19" ht="19.5" thickBot="1" x14ac:dyDescent="0.35">
      <c r="B627" s="864"/>
      <c r="C627" s="864"/>
      <c r="D627" s="864"/>
      <c r="E627" s="864"/>
      <c r="F627" s="864"/>
      <c r="G627" s="864"/>
      <c r="H627" s="1281"/>
      <c r="I627" s="1281"/>
      <c r="J627" s="1281"/>
      <c r="K627" s="1281"/>
      <c r="L627" s="1281"/>
      <c r="M627" s="1200"/>
      <c r="N627" s="1200" t="s">
        <v>170</v>
      </c>
      <c r="O627" s="1200"/>
      <c r="P627" s="917">
        <f>SUM(P616:P626)</f>
        <v>0</v>
      </c>
      <c r="Q627" s="873"/>
      <c r="R627" s="874"/>
      <c r="S627" s="216"/>
    </row>
    <row r="628" spans="1:19" x14ac:dyDescent="0.3">
      <c r="B628" s="864"/>
      <c r="C628" s="864"/>
      <c r="D628" s="864"/>
      <c r="E628" s="864"/>
      <c r="F628" s="864"/>
      <c r="G628" s="864"/>
      <c r="H628" s="864"/>
      <c r="I628" s="864"/>
      <c r="J628" s="864"/>
      <c r="K628" s="864"/>
      <c r="L628" s="864"/>
      <c r="M628" s="864"/>
      <c r="N628" s="864"/>
      <c r="O628" s="864"/>
      <c r="P628" s="873"/>
      <c r="Q628" s="873"/>
      <c r="R628" s="864"/>
      <c r="S628" s="216"/>
    </row>
    <row r="629" spans="1:19" ht="15.75" thickBot="1" x14ac:dyDescent="0.3">
      <c r="A629" s="1261" t="s">
        <v>25</v>
      </c>
      <c r="B629" s="1276" t="s">
        <v>539</v>
      </c>
      <c r="C629" s="1277"/>
      <c r="D629" s="1277"/>
      <c r="E629" s="1277"/>
      <c r="F629" s="1277"/>
      <c r="G629" s="1277"/>
      <c r="H629" s="1277"/>
      <c r="I629" s="1277"/>
      <c r="J629" s="1277"/>
      <c r="K629" s="1277"/>
      <c r="L629" s="1277"/>
      <c r="M629" s="1278"/>
      <c r="N629" s="1278"/>
      <c r="O629" s="1278"/>
      <c r="P629" s="1278"/>
      <c r="Q629" s="1278"/>
      <c r="R629" s="1278"/>
      <c r="S629" s="1279"/>
    </row>
    <row r="630" spans="1:19" ht="16.5" thickBot="1" x14ac:dyDescent="0.3">
      <c r="A630" s="41" t="s">
        <v>28</v>
      </c>
      <c r="B630" s="884"/>
      <c r="C630" s="878"/>
      <c r="D630" s="884"/>
      <c r="E630" s="878"/>
      <c r="F630" s="877"/>
      <c r="G630" s="878"/>
      <c r="H630" s="878"/>
      <c r="I630" s="878"/>
      <c r="J630" s="1223"/>
      <c r="K630" s="878"/>
      <c r="L630" s="892"/>
      <c r="M630" s="884"/>
      <c r="N630" s="885"/>
      <c r="O630" s="884"/>
      <c r="P630" s="880"/>
      <c r="Q630" s="881" t="s">
        <v>98</v>
      </c>
      <c r="R630" s="864"/>
      <c r="S630" s="882" t="s">
        <v>164</v>
      </c>
    </row>
    <row r="631" spans="1:19" ht="15" x14ac:dyDescent="0.25">
      <c r="A631" s="605" t="s">
        <v>218</v>
      </c>
      <c r="B631" s="863"/>
      <c r="C631" s="564"/>
      <c r="D631" s="564"/>
      <c r="E631" s="564"/>
      <c r="F631" s="564"/>
      <c r="G631" s="564"/>
      <c r="H631" s="564"/>
      <c r="I631" s="564"/>
      <c r="J631" s="1224"/>
      <c r="K631" s="564"/>
      <c r="L631" s="564"/>
      <c r="M631" s="564"/>
      <c r="N631" s="564"/>
      <c r="O631" s="893"/>
      <c r="P631" s="1005">
        <f t="shared" ref="P631:P636" si="104">SUM(B631:O631)</f>
        <v>0</v>
      </c>
      <c r="Q631" s="991"/>
      <c r="R631" s="864"/>
      <c r="S631" s="883" t="e">
        <f t="shared" ref="S631:S636" si="105">P631/Q631</f>
        <v>#DIV/0!</v>
      </c>
    </row>
    <row r="632" spans="1:19" ht="15" x14ac:dyDescent="0.25">
      <c r="A632" s="935" t="s">
        <v>386</v>
      </c>
      <c r="B632" s="550"/>
      <c r="C632" s="46"/>
      <c r="D632" s="46"/>
      <c r="E632" s="46"/>
      <c r="F632" s="46"/>
      <c r="G632" s="46"/>
      <c r="H632" s="46"/>
      <c r="I632" s="46"/>
      <c r="J632" s="886"/>
      <c r="K632" s="46"/>
      <c r="L632" s="46"/>
      <c r="M632" s="46"/>
      <c r="N632" s="46"/>
      <c r="O632" s="894"/>
      <c r="P632" s="1006">
        <f t="shared" si="104"/>
        <v>0</v>
      </c>
      <c r="Q632" s="992"/>
      <c r="R632" s="864"/>
      <c r="S632" s="869" t="e">
        <f t="shared" si="105"/>
        <v>#DIV/0!</v>
      </c>
    </row>
    <row r="633" spans="1:19" ht="15" x14ac:dyDescent="0.25">
      <c r="A633" s="607" t="s">
        <v>212</v>
      </c>
      <c r="B633" s="550"/>
      <c r="C633" s="46"/>
      <c r="D633" s="46"/>
      <c r="E633" s="46"/>
      <c r="F633" s="46"/>
      <c r="G633" s="46"/>
      <c r="H633" s="46"/>
      <c r="I633" s="46"/>
      <c r="J633" s="886"/>
      <c r="K633" s="46"/>
      <c r="L633" s="46"/>
      <c r="M633" s="46"/>
      <c r="N633" s="46"/>
      <c r="O633" s="894"/>
      <c r="P633" s="1006">
        <f t="shared" si="104"/>
        <v>0</v>
      </c>
      <c r="Q633" s="992"/>
      <c r="R633" s="864"/>
      <c r="S633" s="869" t="e">
        <f t="shared" si="105"/>
        <v>#DIV/0!</v>
      </c>
    </row>
    <row r="634" spans="1:19" ht="15" x14ac:dyDescent="0.25">
      <c r="A634" s="607" t="s">
        <v>229</v>
      </c>
      <c r="B634" s="550"/>
      <c r="C634" s="46"/>
      <c r="D634" s="46"/>
      <c r="E634" s="658"/>
      <c r="F634" s="46"/>
      <c r="G634" s="46"/>
      <c r="H634" s="46"/>
      <c r="I634" s="46"/>
      <c r="J634" s="886"/>
      <c r="K634" s="46"/>
      <c r="L634" s="46"/>
      <c r="M634" s="46"/>
      <c r="N634" s="46"/>
      <c r="O634" s="894"/>
      <c r="P634" s="1006">
        <f t="shared" si="104"/>
        <v>0</v>
      </c>
      <c r="Q634" s="992"/>
      <c r="R634" s="864"/>
      <c r="S634" s="869" t="e">
        <f t="shared" si="105"/>
        <v>#DIV/0!</v>
      </c>
    </row>
    <row r="635" spans="1:19" ht="15" x14ac:dyDescent="0.25">
      <c r="A635" s="607" t="s">
        <v>465</v>
      </c>
      <c r="B635" s="550"/>
      <c r="C635" s="46"/>
      <c r="D635" s="46"/>
      <c r="E635" s="658"/>
      <c r="F635" s="46"/>
      <c r="G635" s="46"/>
      <c r="H635" s="46"/>
      <c r="I635" s="46"/>
      <c r="J635" s="46"/>
      <c r="K635" s="46"/>
      <c r="L635" s="46"/>
      <c r="M635" s="46"/>
      <c r="N635" s="46"/>
      <c r="O635" s="894"/>
      <c r="P635" s="1006">
        <f t="shared" si="104"/>
        <v>0</v>
      </c>
      <c r="Q635" s="992"/>
      <c r="R635" s="864"/>
      <c r="S635" s="869" t="e">
        <f t="shared" si="105"/>
        <v>#DIV/0!</v>
      </c>
    </row>
    <row r="636" spans="1:19" ht="15.75" thickBot="1" x14ac:dyDescent="0.3">
      <c r="A636" s="609" t="s">
        <v>475</v>
      </c>
      <c r="B636" s="551"/>
      <c r="C636" s="543"/>
      <c r="D636" s="543"/>
      <c r="E636" s="543"/>
      <c r="F636" s="543"/>
      <c r="G636" s="543"/>
      <c r="H636" s="543"/>
      <c r="I636" s="543"/>
      <c r="J636" s="543"/>
      <c r="K636" s="543"/>
      <c r="L636" s="543"/>
      <c r="M636" s="543"/>
      <c r="N636" s="543"/>
      <c r="O636" s="996"/>
      <c r="P636" s="1007">
        <f t="shared" si="104"/>
        <v>0</v>
      </c>
      <c r="Q636" s="997"/>
      <c r="R636" s="864"/>
      <c r="S636" s="891" t="e">
        <f t="shared" si="105"/>
        <v>#DIV/0!</v>
      </c>
    </row>
    <row r="637" spans="1:19" ht="19.5" thickBot="1" x14ac:dyDescent="0.35">
      <c r="B637" s="864"/>
      <c r="C637" s="864"/>
      <c r="D637" s="864"/>
      <c r="E637" s="864"/>
      <c r="F637" s="864"/>
      <c r="G637" s="864"/>
      <c r="H637" s="1281"/>
      <c r="I637" s="1281"/>
      <c r="J637" s="1281"/>
      <c r="K637" s="1281"/>
      <c r="L637" s="1281"/>
      <c r="M637" s="1200"/>
      <c r="N637" s="1200" t="s">
        <v>170</v>
      </c>
      <c r="O637" s="1200"/>
      <c r="P637" s="872">
        <f>SUM(P631:P636)</f>
        <v>0</v>
      </c>
      <c r="Q637" s="873"/>
      <c r="R637" s="874"/>
      <c r="S637" s="216"/>
    </row>
    <row r="638" spans="1:19" x14ac:dyDescent="0.3">
      <c r="B638" s="864"/>
      <c r="C638" s="864"/>
      <c r="D638" s="864"/>
      <c r="E638" s="864"/>
      <c r="F638" s="864"/>
      <c r="G638" s="864"/>
      <c r="H638" s="864"/>
      <c r="I638" s="864"/>
      <c r="J638" s="864"/>
      <c r="K638" s="864"/>
      <c r="L638" s="864"/>
      <c r="M638" s="864"/>
      <c r="N638" s="864"/>
      <c r="O638" s="864"/>
      <c r="P638" s="873"/>
      <c r="Q638" s="873"/>
      <c r="R638" s="864"/>
      <c r="S638" s="216"/>
    </row>
    <row r="639" spans="1:19" ht="15.75" thickBot="1" x14ac:dyDescent="0.3">
      <c r="A639" s="1261" t="s">
        <v>25</v>
      </c>
      <c r="B639" s="1276" t="s">
        <v>539</v>
      </c>
      <c r="C639" s="1277"/>
      <c r="D639" s="1277"/>
      <c r="E639" s="1277"/>
      <c r="F639" s="1277"/>
      <c r="G639" s="1277"/>
      <c r="H639" s="1277"/>
      <c r="I639" s="1277"/>
      <c r="J639" s="1277"/>
      <c r="K639" s="1277"/>
      <c r="L639" s="1277"/>
      <c r="M639" s="1278"/>
      <c r="N639" s="1278"/>
      <c r="O639" s="1278"/>
      <c r="P639" s="1278"/>
      <c r="Q639" s="1278"/>
      <c r="R639" s="1278"/>
      <c r="S639" s="1279"/>
    </row>
    <row r="640" spans="1:19" ht="16.5" thickBot="1" x14ac:dyDescent="0.3">
      <c r="A640" s="41" t="s">
        <v>26</v>
      </c>
      <c r="B640" s="879"/>
      <c r="C640" s="885"/>
      <c r="D640" s="885"/>
      <c r="E640" s="904"/>
      <c r="F640" s="904"/>
      <c r="G640" s="904"/>
      <c r="H640" s="904"/>
      <c r="I640" s="885"/>
      <c r="J640" s="885"/>
      <c r="K640" s="904"/>
      <c r="L640" s="904"/>
      <c r="M640" s="904"/>
      <c r="N640" s="904"/>
      <c r="O640" s="884"/>
      <c r="P640" s="880"/>
      <c r="Q640" s="887" t="s">
        <v>98</v>
      </c>
      <c r="R640" s="864"/>
      <c r="S640" s="888" t="s">
        <v>164</v>
      </c>
    </row>
    <row r="641" spans="1:19" ht="15" x14ac:dyDescent="0.25">
      <c r="A641" s="605" t="s">
        <v>194</v>
      </c>
      <c r="B641" s="863"/>
      <c r="C641" s="564"/>
      <c r="D641" s="564"/>
      <c r="E641" s="564"/>
      <c r="F641" s="564"/>
      <c r="G641" s="564"/>
      <c r="H641" s="564"/>
      <c r="I641" s="564"/>
      <c r="J641" s="564"/>
      <c r="K641" s="564"/>
      <c r="L641" s="564"/>
      <c r="M641" s="564"/>
      <c r="N641" s="564"/>
      <c r="O641" s="893"/>
      <c r="P641" s="1005">
        <f t="shared" ref="P641:P649" si="106">SUM(B641:O641)</f>
        <v>0</v>
      </c>
      <c r="Q641" s="991"/>
      <c r="R641" s="864"/>
      <c r="S641" s="883" t="e">
        <f t="shared" ref="S641:S649" si="107">P641/Q641</f>
        <v>#DIV/0!</v>
      </c>
    </row>
    <row r="642" spans="1:19" ht="15" x14ac:dyDescent="0.25">
      <c r="A642" s="691" t="s">
        <v>363</v>
      </c>
      <c r="B642" s="549"/>
      <c r="C642" s="538"/>
      <c r="D642" s="538"/>
      <c r="E642" s="538"/>
      <c r="F642" s="538"/>
      <c r="G642" s="538"/>
      <c r="H642" s="538"/>
      <c r="I642" s="538"/>
      <c r="J642" s="538"/>
      <c r="K642" s="538"/>
      <c r="L642" s="538"/>
      <c r="M642" s="538"/>
      <c r="N642" s="538"/>
      <c r="O642" s="1008"/>
      <c r="P642" s="895">
        <f t="shared" si="106"/>
        <v>0</v>
      </c>
      <c r="Q642" s="993"/>
      <c r="R642" s="864"/>
      <c r="S642" s="867" t="e">
        <f t="shared" si="107"/>
        <v>#DIV/0!</v>
      </c>
    </row>
    <row r="643" spans="1:19" ht="15" x14ac:dyDescent="0.25">
      <c r="A643" s="606" t="s">
        <v>215</v>
      </c>
      <c r="B643" s="549"/>
      <c r="C643" s="538"/>
      <c r="D643" s="538"/>
      <c r="E643" s="538"/>
      <c r="F643" s="538"/>
      <c r="G643" s="538"/>
      <c r="H643" s="538"/>
      <c r="I643" s="538"/>
      <c r="J643" s="538"/>
      <c r="K643" s="538"/>
      <c r="L643" s="538"/>
      <c r="M643" s="538"/>
      <c r="N643" s="538"/>
      <c r="O643" s="1008"/>
      <c r="P643" s="895">
        <f t="shared" si="106"/>
        <v>0</v>
      </c>
      <c r="Q643" s="993"/>
      <c r="R643" s="864"/>
      <c r="S643" s="867" t="e">
        <f t="shared" si="107"/>
        <v>#DIV/0!</v>
      </c>
    </row>
    <row r="644" spans="1:19" ht="15" x14ac:dyDescent="0.25">
      <c r="A644" s="607" t="s">
        <v>237</v>
      </c>
      <c r="B644" s="550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894"/>
      <c r="P644" s="1006">
        <f t="shared" si="106"/>
        <v>0</v>
      </c>
      <c r="Q644" s="992"/>
      <c r="R644" s="864"/>
      <c r="S644" s="869" t="e">
        <f t="shared" si="107"/>
        <v>#DIV/0!</v>
      </c>
    </row>
    <row r="645" spans="1:19" ht="15" x14ac:dyDescent="0.25">
      <c r="A645" s="607" t="s">
        <v>217</v>
      </c>
      <c r="B645" s="550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894"/>
      <c r="P645" s="1006">
        <f t="shared" si="106"/>
        <v>0</v>
      </c>
      <c r="Q645" s="992"/>
      <c r="R645" s="864"/>
      <c r="S645" s="869" t="e">
        <f t="shared" si="107"/>
        <v>#DIV/0!</v>
      </c>
    </row>
    <row r="646" spans="1:19" ht="15" x14ac:dyDescent="0.25">
      <c r="A646" s="607" t="s">
        <v>462</v>
      </c>
      <c r="B646" s="550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894"/>
      <c r="P646" s="1006">
        <f t="shared" si="106"/>
        <v>0</v>
      </c>
      <c r="Q646" s="992"/>
      <c r="R646" s="864"/>
      <c r="S646" s="869" t="e">
        <f t="shared" si="107"/>
        <v>#DIV/0!</v>
      </c>
    </row>
    <row r="647" spans="1:19" ht="15" x14ac:dyDescent="0.25">
      <c r="A647" s="607" t="s">
        <v>463</v>
      </c>
      <c r="B647" s="550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894"/>
      <c r="P647" s="1006">
        <f t="shared" si="106"/>
        <v>0</v>
      </c>
      <c r="Q647" s="992"/>
      <c r="R647" s="864"/>
      <c r="S647" s="869" t="e">
        <f t="shared" si="107"/>
        <v>#DIV/0!</v>
      </c>
    </row>
    <row r="648" spans="1:19" ht="15" x14ac:dyDescent="0.25">
      <c r="A648" s="607" t="s">
        <v>204</v>
      </c>
      <c r="B648" s="550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894"/>
      <c r="P648" s="1006">
        <f t="shared" si="106"/>
        <v>0</v>
      </c>
      <c r="Q648" s="992"/>
      <c r="R648" s="864"/>
      <c r="S648" s="869" t="e">
        <f t="shared" si="107"/>
        <v>#DIV/0!</v>
      </c>
    </row>
    <row r="649" spans="1:19" ht="15.75" thickBot="1" x14ac:dyDescent="0.3">
      <c r="A649" s="608" t="s">
        <v>225</v>
      </c>
      <c r="B649" s="889"/>
      <c r="C649" s="639"/>
      <c r="D649" s="639"/>
      <c r="E649" s="639"/>
      <c r="F649" s="639"/>
      <c r="G649" s="639"/>
      <c r="H649" s="639"/>
      <c r="I649" s="639"/>
      <c r="J649" s="639"/>
      <c r="K649" s="639"/>
      <c r="L649" s="639"/>
      <c r="M649" s="639"/>
      <c r="N649" s="639"/>
      <c r="O649" s="925"/>
      <c r="P649" s="896">
        <f t="shared" si="106"/>
        <v>0</v>
      </c>
      <c r="Q649" s="994"/>
      <c r="R649" s="864"/>
      <c r="S649" s="890" t="e">
        <f t="shared" si="107"/>
        <v>#DIV/0!</v>
      </c>
    </row>
    <row r="650" spans="1:19" ht="19.5" thickBot="1" x14ac:dyDescent="0.35">
      <c r="B650" s="864"/>
      <c r="C650" s="864"/>
      <c r="D650" s="864"/>
      <c r="E650" s="864"/>
      <c r="F650" s="864"/>
      <c r="G650" s="864"/>
      <c r="H650" s="1281"/>
      <c r="I650" s="1281"/>
      <c r="J650" s="1281"/>
      <c r="K650" s="1281"/>
      <c r="L650" s="1281"/>
      <c r="M650" s="1200"/>
      <c r="N650" s="1200" t="s">
        <v>170</v>
      </c>
      <c r="O650" s="1200"/>
      <c r="P650" s="872">
        <f>SUM(P641:P649)</f>
        <v>0</v>
      </c>
      <c r="Q650" s="873"/>
      <c r="R650" s="874"/>
      <c r="S650" s="216"/>
    </row>
    <row r="651" spans="1:19" x14ac:dyDescent="0.3">
      <c r="B651" s="864"/>
      <c r="C651" s="864"/>
      <c r="D651" s="864"/>
      <c r="E651" s="864"/>
      <c r="F651" s="864"/>
      <c r="G651" s="864"/>
      <c r="H651" s="864"/>
      <c r="I651" s="864"/>
      <c r="J651" s="864"/>
      <c r="K651" s="864"/>
      <c r="L651" s="864"/>
      <c r="M651" s="864"/>
      <c r="N651" s="864"/>
      <c r="O651" s="864"/>
      <c r="P651" s="873"/>
      <c r="Q651" s="873"/>
      <c r="R651" s="864"/>
      <c r="S651" s="216"/>
    </row>
    <row r="652" spans="1:19" ht="15.75" thickBot="1" x14ac:dyDescent="0.3">
      <c r="A652" s="1261" t="s">
        <v>25</v>
      </c>
      <c r="B652" s="1276" t="s">
        <v>539</v>
      </c>
      <c r="C652" s="1277"/>
      <c r="D652" s="1277"/>
      <c r="E652" s="1277"/>
      <c r="F652" s="1277"/>
      <c r="G652" s="1277"/>
      <c r="H652" s="1277"/>
      <c r="I652" s="1277"/>
      <c r="J652" s="1277"/>
      <c r="K652" s="1277"/>
      <c r="L652" s="1277"/>
      <c r="M652" s="1278"/>
      <c r="N652" s="1278"/>
      <c r="O652" s="1278"/>
      <c r="P652" s="1278"/>
      <c r="Q652" s="1278"/>
      <c r="R652" s="1278"/>
      <c r="S652" s="1279"/>
    </row>
    <row r="653" spans="1:19" ht="16.5" thickBot="1" x14ac:dyDescent="0.3">
      <c r="A653" s="41" t="s">
        <v>541</v>
      </c>
      <c r="B653" s="885"/>
      <c r="C653" s="877"/>
      <c r="D653" s="885"/>
      <c r="E653" s="884"/>
      <c r="F653" s="885"/>
      <c r="G653" s="884"/>
      <c r="H653" s="885"/>
      <c r="I653" s="884"/>
      <c r="J653" s="885"/>
      <c r="K653" s="885"/>
      <c r="L653" s="885"/>
      <c r="M653" s="884"/>
      <c r="N653" s="885"/>
      <c r="O653" s="885"/>
      <c r="P653" s="873"/>
      <c r="Q653" s="887" t="s">
        <v>98</v>
      </c>
      <c r="R653" s="864"/>
      <c r="S653" s="888" t="s">
        <v>164</v>
      </c>
    </row>
    <row r="654" spans="1:19" ht="15" x14ac:dyDescent="0.25">
      <c r="A654" s="605" t="s">
        <v>199</v>
      </c>
      <c r="B654" s="863"/>
      <c r="C654" s="564"/>
      <c r="D654" s="564"/>
      <c r="E654" s="694"/>
      <c r="F654" s="564"/>
      <c r="G654" s="694"/>
      <c r="H654" s="564"/>
      <c r="I654" s="694"/>
      <c r="J654" s="564"/>
      <c r="K654" s="564"/>
      <c r="L654" s="564"/>
      <c r="M654" s="564"/>
      <c r="N654" s="564"/>
      <c r="O654" s="893"/>
      <c r="P654" s="1005">
        <f t="shared" ref="P654:P659" si="108">SUM(B654:O654)</f>
        <v>0</v>
      </c>
      <c r="Q654" s="991"/>
      <c r="R654" s="864"/>
      <c r="S654" s="883" t="e">
        <f t="shared" ref="S654:S659" si="109">P654/Q654</f>
        <v>#DIV/0!</v>
      </c>
    </row>
    <row r="655" spans="1:19" ht="15" x14ac:dyDescent="0.25">
      <c r="A655" s="607" t="s">
        <v>226</v>
      </c>
      <c r="B655" s="550"/>
      <c r="C655" s="46"/>
      <c r="D655" s="46"/>
      <c r="E655" s="658"/>
      <c r="F655" s="46"/>
      <c r="G655" s="658"/>
      <c r="H655" s="46"/>
      <c r="I655" s="658"/>
      <c r="J655" s="46"/>
      <c r="K655" s="46"/>
      <c r="L655" s="46"/>
      <c r="M655" s="46"/>
      <c r="N655" s="46"/>
      <c r="O655" s="894"/>
      <c r="P655" s="1006">
        <f t="shared" si="108"/>
        <v>0</v>
      </c>
      <c r="Q655" s="992"/>
      <c r="R655" s="864"/>
      <c r="S655" s="869" t="e">
        <f t="shared" si="109"/>
        <v>#DIV/0!</v>
      </c>
    </row>
    <row r="656" spans="1:19" ht="15" x14ac:dyDescent="0.25">
      <c r="A656" s="607" t="s">
        <v>214</v>
      </c>
      <c r="B656" s="550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658"/>
      <c r="O656" s="894"/>
      <c r="P656" s="1006">
        <f t="shared" si="108"/>
        <v>0</v>
      </c>
      <c r="Q656" s="992"/>
      <c r="R656" s="864"/>
      <c r="S656" s="869" t="e">
        <f t="shared" si="109"/>
        <v>#DIV/0!</v>
      </c>
    </row>
    <row r="657" spans="1:19" ht="15" x14ac:dyDescent="0.25">
      <c r="A657" s="607" t="s">
        <v>234</v>
      </c>
      <c r="B657" s="550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658"/>
      <c r="O657" s="894"/>
      <c r="P657" s="1006">
        <f t="shared" si="108"/>
        <v>0</v>
      </c>
      <c r="Q657" s="992"/>
      <c r="R657" s="864"/>
      <c r="S657" s="869" t="e">
        <f t="shared" si="109"/>
        <v>#DIV/0!</v>
      </c>
    </row>
    <row r="658" spans="1:19" ht="15" x14ac:dyDescent="0.25">
      <c r="A658" s="607" t="s">
        <v>216</v>
      </c>
      <c r="B658" s="550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894"/>
      <c r="P658" s="1006">
        <f t="shared" si="108"/>
        <v>0</v>
      </c>
      <c r="Q658" s="992"/>
      <c r="R658" s="864"/>
      <c r="S658" s="869" t="e">
        <f t="shared" si="109"/>
        <v>#DIV/0!</v>
      </c>
    </row>
    <row r="659" spans="1:19" ht="15.75" thickBot="1" x14ac:dyDescent="0.3">
      <c r="A659" s="609" t="s">
        <v>227</v>
      </c>
      <c r="B659" s="551"/>
      <c r="C659" s="543"/>
      <c r="D659" s="543"/>
      <c r="E659" s="543"/>
      <c r="F659" s="543"/>
      <c r="G659" s="543"/>
      <c r="H659" s="543"/>
      <c r="I659" s="543"/>
      <c r="J659" s="543"/>
      <c r="K659" s="543"/>
      <c r="L659" s="543"/>
      <c r="M659" s="543"/>
      <c r="N659" s="543"/>
      <c r="O659" s="996"/>
      <c r="P659" s="1007">
        <f t="shared" si="108"/>
        <v>0</v>
      </c>
      <c r="Q659" s="997"/>
      <c r="R659" s="864"/>
      <c r="S659" s="891" t="e">
        <f t="shared" si="109"/>
        <v>#DIV/0!</v>
      </c>
    </row>
    <row r="660" spans="1:19" ht="19.5" thickBot="1" x14ac:dyDescent="0.35">
      <c r="B660" s="864"/>
      <c r="C660" s="864"/>
      <c r="D660" s="864"/>
      <c r="E660" s="864"/>
      <c r="F660" s="864"/>
      <c r="G660" s="864"/>
      <c r="H660" s="1281"/>
      <c r="I660" s="1281"/>
      <c r="J660" s="1281"/>
      <c r="K660" s="1281"/>
      <c r="L660" s="1281"/>
      <c r="M660" s="1200"/>
      <c r="N660" s="1200" t="s">
        <v>170</v>
      </c>
      <c r="O660" s="1200"/>
      <c r="P660" s="872">
        <f>SUM(P654:P659)</f>
        <v>0</v>
      </c>
      <c r="Q660" s="873"/>
      <c r="R660" s="874"/>
      <c r="S660" s="216"/>
    </row>
    <row r="661" spans="1:19" x14ac:dyDescent="0.3">
      <c r="B661" s="864"/>
      <c r="C661" s="864"/>
      <c r="D661" s="864"/>
      <c r="E661" s="864"/>
      <c r="F661" s="864"/>
      <c r="G661" s="864"/>
      <c r="H661" s="864"/>
      <c r="I661" s="864"/>
      <c r="J661" s="864"/>
      <c r="K661" s="864"/>
      <c r="L661" s="864"/>
      <c r="M661" s="864"/>
      <c r="N661" s="864"/>
      <c r="O661" s="864"/>
      <c r="P661" s="873"/>
      <c r="Q661" s="873"/>
      <c r="R661" s="864"/>
      <c r="S661" s="216"/>
    </row>
    <row r="662" spans="1:19" ht="15.75" thickBot="1" x14ac:dyDescent="0.3">
      <c r="A662" s="1261" t="s">
        <v>25</v>
      </c>
      <c r="B662" s="1276" t="s">
        <v>539</v>
      </c>
      <c r="C662" s="1277"/>
      <c r="D662" s="1277"/>
      <c r="E662" s="1277"/>
      <c r="F662" s="1277"/>
      <c r="G662" s="1277"/>
      <c r="H662" s="1277"/>
      <c r="I662" s="1277"/>
      <c r="J662" s="1277"/>
      <c r="K662" s="1277"/>
      <c r="L662" s="1277"/>
      <c r="M662" s="1278"/>
      <c r="N662" s="1278"/>
      <c r="O662" s="1278"/>
      <c r="P662" s="1278"/>
      <c r="Q662" s="1278"/>
      <c r="R662" s="1278"/>
      <c r="S662" s="1279"/>
    </row>
    <row r="663" spans="1:19" ht="16.5" thickBot="1" x14ac:dyDescent="0.3">
      <c r="A663" s="41" t="s">
        <v>29</v>
      </c>
      <c r="B663" s="877"/>
      <c r="C663" s="885"/>
      <c r="D663" s="885"/>
      <c r="E663" s="884"/>
      <c r="F663" s="885"/>
      <c r="G663" s="885"/>
      <c r="H663" s="885"/>
      <c r="I663" s="885"/>
      <c r="J663" s="885"/>
      <c r="K663" s="885"/>
      <c r="L663" s="885"/>
      <c r="M663" s="885"/>
      <c r="N663" s="892"/>
      <c r="O663" s="884"/>
      <c r="P663" s="880"/>
      <c r="Q663" s="887" t="s">
        <v>98</v>
      </c>
      <c r="R663" s="864"/>
      <c r="S663" s="888" t="s">
        <v>164</v>
      </c>
    </row>
    <row r="664" spans="1:19" ht="15" x14ac:dyDescent="0.25">
      <c r="A664" s="601" t="s">
        <v>202</v>
      </c>
      <c r="B664" s="927"/>
      <c r="C664" s="564"/>
      <c r="D664" s="564"/>
      <c r="E664" s="564"/>
      <c r="F664" s="564"/>
      <c r="G664" s="564"/>
      <c r="H664" s="564"/>
      <c r="I664" s="564"/>
      <c r="J664" s="564"/>
      <c r="K664" s="564"/>
      <c r="L664" s="564"/>
      <c r="M664" s="564"/>
      <c r="N664" s="564"/>
      <c r="O664" s="893"/>
      <c r="P664" s="1005">
        <f t="shared" ref="P664:P669" si="110">SUM(B664:O664)</f>
        <v>0</v>
      </c>
      <c r="Q664" s="991">
        <v>13</v>
      </c>
      <c r="R664" s="864"/>
      <c r="S664" s="883">
        <f>P664/Q664</f>
        <v>0</v>
      </c>
    </row>
    <row r="665" spans="1:19" ht="15" x14ac:dyDescent="0.25">
      <c r="A665" s="591" t="s">
        <v>197</v>
      </c>
      <c r="B665" s="928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894"/>
      <c r="P665" s="1006">
        <f t="shared" si="110"/>
        <v>0</v>
      </c>
      <c r="Q665" s="992">
        <v>5</v>
      </c>
      <c r="R665" s="864"/>
      <c r="S665" s="869">
        <f>P665/Q665</f>
        <v>0</v>
      </c>
    </row>
    <row r="666" spans="1:19" ht="15" x14ac:dyDescent="0.25">
      <c r="A666" s="591" t="s">
        <v>207</v>
      </c>
      <c r="B666" s="928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894"/>
      <c r="P666" s="1006">
        <f t="shared" si="110"/>
        <v>0</v>
      </c>
      <c r="Q666" s="992">
        <v>2</v>
      </c>
      <c r="R666" s="864"/>
      <c r="S666" s="869">
        <f>P666/Q666</f>
        <v>0</v>
      </c>
    </row>
    <row r="667" spans="1:19" ht="15" x14ac:dyDescent="0.25">
      <c r="A667" s="591" t="s">
        <v>201</v>
      </c>
      <c r="B667" s="926"/>
      <c r="C667" s="445"/>
      <c r="D667" s="445"/>
      <c r="E667" s="445"/>
      <c r="F667" s="445"/>
      <c r="G667" s="445"/>
      <c r="H667" s="445"/>
      <c r="I667" s="445"/>
      <c r="J667" s="445"/>
      <c r="K667" s="445"/>
      <c r="L667" s="445"/>
      <c r="M667" s="445"/>
      <c r="N667" s="445"/>
      <c r="O667" s="922"/>
      <c r="P667" s="1006">
        <f t="shared" si="110"/>
        <v>0</v>
      </c>
      <c r="Q667" s="1024">
        <v>10</v>
      </c>
      <c r="R667" s="864"/>
      <c r="S667" s="869">
        <f t="shared" ref="S667:S668" si="111">P667/Q667</f>
        <v>0</v>
      </c>
    </row>
    <row r="668" spans="1:19" ht="15" x14ac:dyDescent="0.25">
      <c r="A668" s="590" t="s">
        <v>459</v>
      </c>
      <c r="B668" s="1222"/>
      <c r="C668" s="923"/>
      <c r="D668" s="923"/>
      <c r="E668" s="923"/>
      <c r="F668" s="923"/>
      <c r="G668" s="923"/>
      <c r="H668" s="923"/>
      <c r="I668" s="923"/>
      <c r="J668" s="923"/>
      <c r="K668" s="923"/>
      <c r="L668" s="923"/>
      <c r="M668" s="923"/>
      <c r="N668" s="923"/>
      <c r="O668" s="924"/>
      <c r="P668" s="895">
        <f t="shared" si="110"/>
        <v>0</v>
      </c>
      <c r="Q668" s="1025">
        <v>13</v>
      </c>
      <c r="R668" s="864"/>
      <c r="S668" s="867">
        <f t="shared" si="111"/>
        <v>0</v>
      </c>
    </row>
    <row r="669" spans="1:19" ht="15.75" thickBot="1" x14ac:dyDescent="0.3">
      <c r="A669" s="604" t="s">
        <v>460</v>
      </c>
      <c r="B669" s="929"/>
      <c r="C669" s="639"/>
      <c r="D669" s="639"/>
      <c r="E669" s="639"/>
      <c r="F669" s="639"/>
      <c r="G669" s="639"/>
      <c r="H669" s="639"/>
      <c r="I669" s="639"/>
      <c r="J669" s="639"/>
      <c r="K669" s="639"/>
      <c r="L669" s="639"/>
      <c r="M669" s="639"/>
      <c r="N669" s="639"/>
      <c r="O669" s="925"/>
      <c r="P669" s="896">
        <f t="shared" si="110"/>
        <v>0</v>
      </c>
      <c r="Q669" s="994">
        <v>13</v>
      </c>
      <c r="R669" s="864"/>
      <c r="S669" s="890">
        <f>P669/Q669</f>
        <v>0</v>
      </c>
    </row>
    <row r="670" spans="1:19" ht="19.5" thickBot="1" x14ac:dyDescent="0.35">
      <c r="B670" s="864"/>
      <c r="C670" s="864"/>
      <c r="D670" s="864"/>
      <c r="E670" s="864"/>
      <c r="F670" s="864"/>
      <c r="G670" s="864"/>
      <c r="H670" s="1281"/>
      <c r="I670" s="1281"/>
      <c r="J670" s="1281"/>
      <c r="K670" s="1281"/>
      <c r="L670" s="1281"/>
      <c r="M670" s="1200"/>
      <c r="N670" s="1200" t="s">
        <v>170</v>
      </c>
      <c r="O670" s="1200"/>
      <c r="P670" s="872">
        <f>SUM(P664:P669)</f>
        <v>0</v>
      </c>
      <c r="Q670" s="873"/>
      <c r="R670" s="874"/>
      <c r="S670" s="216"/>
    </row>
    <row r="671" spans="1:19" x14ac:dyDescent="0.3">
      <c r="B671" s="864"/>
      <c r="C671" s="864"/>
      <c r="D671" s="864"/>
      <c r="E671" s="864"/>
      <c r="F671" s="864"/>
      <c r="G671" s="864"/>
      <c r="H671" s="864"/>
      <c r="I671" s="864"/>
      <c r="J671" s="864"/>
      <c r="K671" s="864"/>
      <c r="L671" s="864"/>
      <c r="M671" s="864"/>
      <c r="N671" s="864"/>
      <c r="O671" s="864"/>
      <c r="P671" s="873"/>
      <c r="Q671" s="873"/>
      <c r="R671" s="864"/>
      <c r="S671" s="216"/>
    </row>
    <row r="672" spans="1:19" ht="15.75" thickBot="1" x14ac:dyDescent="0.3">
      <c r="A672" s="1261" t="s">
        <v>25</v>
      </c>
      <c r="B672" s="1276" t="s">
        <v>539</v>
      </c>
      <c r="C672" s="1277"/>
      <c r="D672" s="1277"/>
      <c r="E672" s="1277"/>
      <c r="F672" s="1277"/>
      <c r="G672" s="1277"/>
      <c r="H672" s="1277"/>
      <c r="I672" s="1277"/>
      <c r="J672" s="1277"/>
      <c r="K672" s="1277"/>
      <c r="L672" s="1277"/>
      <c r="M672" s="1278"/>
      <c r="N672" s="1278"/>
      <c r="O672" s="1278"/>
      <c r="P672" s="1278"/>
      <c r="Q672" s="1278"/>
      <c r="R672" s="1278"/>
      <c r="S672" s="1279"/>
    </row>
    <row r="673" spans="1:19" ht="16.5" thickBot="1" x14ac:dyDescent="0.3">
      <c r="A673" s="41" t="s">
        <v>540</v>
      </c>
      <c r="B673" s="906"/>
      <c r="C673" s="904"/>
      <c r="D673" s="905"/>
      <c r="E673" s="904"/>
      <c r="F673" s="907"/>
      <c r="G673" s="904"/>
      <c r="H673" s="904"/>
      <c r="I673" s="907"/>
      <c r="J673" s="904"/>
      <c r="K673" s="907"/>
      <c r="L673" s="904"/>
      <c r="M673" s="906"/>
      <c r="N673" s="904"/>
      <c r="O673" s="904"/>
      <c r="P673" s="873"/>
      <c r="Q673" s="887" t="s">
        <v>98</v>
      </c>
      <c r="R673" s="864"/>
      <c r="S673" s="888" t="s">
        <v>164</v>
      </c>
    </row>
    <row r="674" spans="1:19" ht="15" x14ac:dyDescent="0.25">
      <c r="A674" s="605"/>
      <c r="B674" s="863"/>
      <c r="C674" s="564"/>
      <c r="D674" s="564"/>
      <c r="E674" s="564"/>
      <c r="F674" s="564"/>
      <c r="G674" s="564"/>
      <c r="H674" s="564"/>
      <c r="I674" s="564"/>
      <c r="J674" s="564"/>
      <c r="K674" s="564"/>
      <c r="L674" s="564"/>
      <c r="M674" s="564"/>
      <c r="N674" s="564"/>
      <c r="O674" s="893"/>
      <c r="P674" s="1005">
        <f t="shared" ref="P674:P680" si="112">SUM(B674:O674)</f>
        <v>0</v>
      </c>
      <c r="Q674" s="991"/>
      <c r="R674" s="864"/>
      <c r="S674" s="883" t="e">
        <f t="shared" ref="S674:S680" si="113">P674/Q674</f>
        <v>#DIV/0!</v>
      </c>
    </row>
    <row r="675" spans="1:19" ht="15" x14ac:dyDescent="0.25">
      <c r="A675" s="607"/>
      <c r="B675" s="550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894"/>
      <c r="P675" s="1006">
        <f t="shared" si="112"/>
        <v>0</v>
      </c>
      <c r="Q675" s="992"/>
      <c r="R675" s="864"/>
      <c r="S675" s="869" t="e">
        <f t="shared" si="113"/>
        <v>#DIV/0!</v>
      </c>
    </row>
    <row r="676" spans="1:19" ht="15" x14ac:dyDescent="0.25">
      <c r="A676" s="607"/>
      <c r="B676" s="550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894"/>
      <c r="P676" s="1006">
        <f t="shared" si="112"/>
        <v>0</v>
      </c>
      <c r="Q676" s="992"/>
      <c r="R676" s="864"/>
      <c r="S676" s="869" t="e">
        <f t="shared" si="113"/>
        <v>#DIV/0!</v>
      </c>
    </row>
    <row r="677" spans="1:19" ht="15" x14ac:dyDescent="0.25">
      <c r="A677" s="607"/>
      <c r="B677" s="550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894"/>
      <c r="P677" s="1006">
        <f t="shared" si="112"/>
        <v>0</v>
      </c>
      <c r="Q677" s="992"/>
      <c r="R677" s="864"/>
      <c r="S677" s="869" t="e">
        <f t="shared" si="113"/>
        <v>#DIV/0!</v>
      </c>
    </row>
    <row r="678" spans="1:19" ht="15" x14ac:dyDescent="0.25">
      <c r="A678" s="606"/>
      <c r="B678" s="549"/>
      <c r="C678" s="538"/>
      <c r="D678" s="538"/>
      <c r="E678" s="538"/>
      <c r="F678" s="538"/>
      <c r="G678" s="538"/>
      <c r="H678" s="538"/>
      <c r="I678" s="538"/>
      <c r="J678" s="538"/>
      <c r="K678" s="538"/>
      <c r="L678" s="538"/>
      <c r="M678" s="538"/>
      <c r="N678" s="538"/>
      <c r="O678" s="1008"/>
      <c r="P678" s="895">
        <f t="shared" si="112"/>
        <v>0</v>
      </c>
      <c r="Q678" s="993"/>
      <c r="R678" s="864"/>
      <c r="S678" s="867" t="e">
        <f t="shared" si="113"/>
        <v>#DIV/0!</v>
      </c>
    </row>
    <row r="679" spans="1:19" ht="15" x14ac:dyDescent="0.25">
      <c r="A679" s="606"/>
      <c r="B679" s="549"/>
      <c r="C679" s="538"/>
      <c r="D679" s="538"/>
      <c r="E679" s="538"/>
      <c r="F679" s="538"/>
      <c r="G679" s="538"/>
      <c r="H679" s="538"/>
      <c r="I679" s="538"/>
      <c r="J679" s="538"/>
      <c r="K679" s="538"/>
      <c r="L679" s="538"/>
      <c r="M679" s="538"/>
      <c r="N679" s="538"/>
      <c r="O679" s="1008"/>
      <c r="P679" s="895">
        <f t="shared" si="112"/>
        <v>0</v>
      </c>
      <c r="Q679" s="993"/>
      <c r="R679" s="864"/>
      <c r="S679" s="867" t="e">
        <f t="shared" si="113"/>
        <v>#DIV/0!</v>
      </c>
    </row>
    <row r="680" spans="1:19" ht="15.75" thickBot="1" x14ac:dyDescent="0.3">
      <c r="A680" s="608"/>
      <c r="B680" s="889"/>
      <c r="C680" s="639"/>
      <c r="D680" s="639"/>
      <c r="E680" s="639"/>
      <c r="F680" s="639"/>
      <c r="G680" s="639"/>
      <c r="H680" s="639"/>
      <c r="I680" s="639"/>
      <c r="J680" s="639"/>
      <c r="K680" s="639"/>
      <c r="L680" s="639"/>
      <c r="M680" s="639"/>
      <c r="N680" s="639"/>
      <c r="O680" s="925"/>
      <c r="P680" s="896">
        <f t="shared" si="112"/>
        <v>0</v>
      </c>
      <c r="Q680" s="994"/>
      <c r="R680" s="864"/>
      <c r="S680" s="890" t="e">
        <f t="shared" si="113"/>
        <v>#DIV/0!</v>
      </c>
    </row>
    <row r="681" spans="1:19" ht="19.5" thickBot="1" x14ac:dyDescent="0.35">
      <c r="B681" s="864"/>
      <c r="C681" s="864"/>
      <c r="D681" s="864"/>
      <c r="E681" s="864"/>
      <c r="F681" s="864"/>
      <c r="G681" s="864"/>
      <c r="H681" s="1281"/>
      <c r="I681" s="1281"/>
      <c r="J681" s="1281"/>
      <c r="K681" s="1281"/>
      <c r="L681" s="1281"/>
      <c r="M681" s="1200"/>
      <c r="N681" s="1200" t="s">
        <v>170</v>
      </c>
      <c r="O681" s="1200"/>
      <c r="P681" s="872">
        <f>SUM(P674:P680)</f>
        <v>0</v>
      </c>
      <c r="Q681" s="873"/>
      <c r="R681" s="874"/>
      <c r="S681" s="216"/>
    </row>
    <row r="682" spans="1:19" x14ac:dyDescent="0.3">
      <c r="B682" s="864"/>
      <c r="C682" s="864"/>
      <c r="D682" s="864"/>
      <c r="E682" s="864"/>
      <c r="F682" s="864"/>
      <c r="G682" s="864"/>
      <c r="H682" s="864"/>
      <c r="I682" s="864"/>
      <c r="J682" s="864"/>
      <c r="K682" s="864"/>
      <c r="L682" s="864"/>
      <c r="M682" s="864"/>
      <c r="N682" s="864"/>
      <c r="O682" s="864"/>
      <c r="P682" s="873"/>
      <c r="Q682" s="873"/>
      <c r="R682" s="864"/>
      <c r="S682" s="216"/>
    </row>
    <row r="683" spans="1:19" ht="15.75" thickBot="1" x14ac:dyDescent="0.3">
      <c r="A683" s="1261" t="s">
        <v>25</v>
      </c>
      <c r="B683" s="1276" t="s">
        <v>539</v>
      </c>
      <c r="C683" s="1277"/>
      <c r="D683" s="1277"/>
      <c r="E683" s="1277"/>
      <c r="F683" s="1277"/>
      <c r="G683" s="1277"/>
      <c r="H683" s="1277"/>
      <c r="I683" s="1277"/>
      <c r="J683" s="1277"/>
      <c r="K683" s="1277"/>
      <c r="L683" s="1277"/>
      <c r="M683" s="1278"/>
      <c r="N683" s="1278"/>
      <c r="O683" s="1278"/>
      <c r="P683" s="1278"/>
      <c r="Q683" s="1278"/>
      <c r="R683" s="1278"/>
      <c r="S683" s="1279"/>
    </row>
    <row r="684" spans="1:19" ht="16.5" thickBot="1" x14ac:dyDescent="0.3">
      <c r="A684" s="41" t="s">
        <v>8</v>
      </c>
      <c r="B684" s="885"/>
      <c r="C684" s="884"/>
      <c r="D684" s="892"/>
      <c r="E684" s="885"/>
      <c r="F684" s="885"/>
      <c r="G684" s="879"/>
      <c r="H684" s="885"/>
      <c r="I684" s="885"/>
      <c r="J684" s="885"/>
      <c r="K684" s="885"/>
      <c r="L684" s="879"/>
      <c r="M684" s="892"/>
      <c r="N684" s="885"/>
      <c r="O684" s="884"/>
      <c r="P684" s="880"/>
      <c r="Q684" s="887" t="s">
        <v>98</v>
      </c>
      <c r="R684" s="864"/>
      <c r="S684" s="888" t="s">
        <v>164</v>
      </c>
    </row>
    <row r="685" spans="1:19" ht="15" x14ac:dyDescent="0.25">
      <c r="A685" s="605" t="s">
        <v>192</v>
      </c>
      <c r="B685" s="897"/>
      <c r="C685" s="564"/>
      <c r="D685" s="564"/>
      <c r="E685" s="564"/>
      <c r="F685" s="564"/>
      <c r="G685" s="564"/>
      <c r="H685" s="564"/>
      <c r="I685" s="564"/>
      <c r="J685" s="564"/>
      <c r="K685" s="564"/>
      <c r="L685" s="564"/>
      <c r="M685" s="564"/>
      <c r="N685" s="564"/>
      <c r="O685" s="893"/>
      <c r="P685" s="1005">
        <f t="shared" ref="P685:P689" si="114">SUM(B685:O685)</f>
        <v>0</v>
      </c>
      <c r="Q685" s="991"/>
      <c r="R685" s="864"/>
      <c r="S685" s="883" t="e">
        <f>P685/Q685</f>
        <v>#DIV/0!</v>
      </c>
    </row>
    <row r="686" spans="1:19" ht="15" x14ac:dyDescent="0.25">
      <c r="A686" s="607" t="s">
        <v>190</v>
      </c>
      <c r="B686" s="898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894"/>
      <c r="P686" s="1006">
        <f t="shared" si="114"/>
        <v>0</v>
      </c>
      <c r="Q686" s="992"/>
      <c r="R686" s="864"/>
      <c r="S686" s="869" t="e">
        <f>P686/Q686</f>
        <v>#DIV/0!</v>
      </c>
    </row>
    <row r="687" spans="1:19" ht="15" x14ac:dyDescent="0.25">
      <c r="A687" s="607" t="s">
        <v>193</v>
      </c>
      <c r="B687" s="898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894"/>
      <c r="P687" s="1006">
        <f t="shared" si="114"/>
        <v>0</v>
      </c>
      <c r="Q687" s="992"/>
      <c r="R687" s="864"/>
      <c r="S687" s="869" t="e">
        <f>P687/Q687</f>
        <v>#DIV/0!</v>
      </c>
    </row>
    <row r="688" spans="1:19" ht="15" x14ac:dyDescent="0.25">
      <c r="A688" s="607" t="s">
        <v>282</v>
      </c>
      <c r="B688" s="899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894"/>
      <c r="P688" s="1006">
        <f t="shared" si="114"/>
        <v>0</v>
      </c>
      <c r="Q688" s="992"/>
      <c r="R688" s="864"/>
      <c r="S688" s="869" t="e">
        <f t="shared" ref="S688" si="115">P688/Q688</f>
        <v>#DIV/0!</v>
      </c>
    </row>
    <row r="689" spans="1:19" ht="15.75" thickBot="1" x14ac:dyDescent="0.3">
      <c r="A689" s="609" t="s">
        <v>367</v>
      </c>
      <c r="B689" s="995"/>
      <c r="C689" s="543"/>
      <c r="D689" s="543"/>
      <c r="E689" s="543"/>
      <c r="F689" s="543"/>
      <c r="G689" s="543"/>
      <c r="H689" s="543"/>
      <c r="I689" s="543"/>
      <c r="J689" s="543"/>
      <c r="K689" s="543"/>
      <c r="L689" s="543"/>
      <c r="M689" s="543"/>
      <c r="N689" s="543"/>
      <c r="O689" s="996"/>
      <c r="P689" s="1007">
        <f t="shared" si="114"/>
        <v>0</v>
      </c>
      <c r="Q689" s="997"/>
      <c r="R689" s="864"/>
      <c r="S689" s="891" t="e">
        <f>P689/Q689</f>
        <v>#DIV/0!</v>
      </c>
    </row>
    <row r="690" spans="1:19" ht="19.5" thickBot="1" x14ac:dyDescent="0.35">
      <c r="B690" s="864"/>
      <c r="C690" s="864"/>
      <c r="D690" s="864"/>
      <c r="E690" s="864"/>
      <c r="F690" s="864"/>
      <c r="G690" s="864"/>
      <c r="H690" s="1281"/>
      <c r="I690" s="1281"/>
      <c r="J690" s="1281"/>
      <c r="K690" s="1281"/>
      <c r="L690" s="1281"/>
      <c r="M690" s="1200"/>
      <c r="N690" s="1200" t="s">
        <v>170</v>
      </c>
      <c r="O690" s="1200"/>
      <c r="P690" s="872">
        <f>SUM(P685:P689)</f>
        <v>0</v>
      </c>
      <c r="Q690" s="873"/>
      <c r="R690" s="874"/>
      <c r="S690" s="216"/>
    </row>
    <row r="691" spans="1:19" x14ac:dyDescent="0.3">
      <c r="B691" s="864"/>
      <c r="C691" s="864"/>
      <c r="D691" s="864"/>
      <c r="E691" s="864"/>
      <c r="F691" s="864"/>
      <c r="G691" s="864"/>
      <c r="H691" s="864"/>
      <c r="I691" s="864"/>
      <c r="J691" s="864"/>
      <c r="K691" s="864"/>
      <c r="L691" s="864"/>
      <c r="M691" s="864"/>
      <c r="N691" s="864"/>
      <c r="O691" s="864"/>
      <c r="P691" s="873"/>
      <c r="Q691" s="873"/>
      <c r="R691" s="864"/>
      <c r="S691" s="216"/>
    </row>
    <row r="692" spans="1:19" ht="15.75" thickBot="1" x14ac:dyDescent="0.3">
      <c r="A692" s="1261" t="s">
        <v>25</v>
      </c>
      <c r="B692" s="1276" t="s">
        <v>539</v>
      </c>
      <c r="C692" s="1277"/>
      <c r="D692" s="1277"/>
      <c r="E692" s="1277"/>
      <c r="F692" s="1277"/>
      <c r="G692" s="1277"/>
      <c r="H692" s="1277"/>
      <c r="I692" s="1277"/>
      <c r="J692" s="1277"/>
      <c r="K692" s="1277"/>
      <c r="L692" s="1277"/>
      <c r="M692" s="1278"/>
      <c r="N692" s="1278"/>
      <c r="O692" s="1278"/>
      <c r="P692" s="1278"/>
      <c r="Q692" s="1278"/>
      <c r="R692" s="1278"/>
      <c r="S692" s="1279"/>
    </row>
    <row r="693" spans="1:19" ht="16.5" thickBot="1" x14ac:dyDescent="0.3">
      <c r="A693" s="41" t="s">
        <v>546</v>
      </c>
      <c r="B693" s="879"/>
      <c r="C693" s="885"/>
      <c r="D693" s="885"/>
      <c r="E693" s="892"/>
      <c r="F693" s="884"/>
      <c r="G693" s="885"/>
      <c r="H693" s="885"/>
      <c r="I693" s="885"/>
      <c r="J693" s="885"/>
      <c r="K693" s="395"/>
      <c r="L693" s="892"/>
      <c r="M693" s="884"/>
      <c r="N693" s="885"/>
      <c r="O693" s="884"/>
      <c r="P693" s="880"/>
      <c r="Q693" s="887" t="s">
        <v>98</v>
      </c>
      <c r="R693" s="864"/>
      <c r="S693" s="900" t="s">
        <v>164</v>
      </c>
    </row>
    <row r="694" spans="1:19" ht="15" x14ac:dyDescent="0.25">
      <c r="A694" s="589" t="s">
        <v>203</v>
      </c>
      <c r="B694" s="547"/>
      <c r="C694" s="539"/>
      <c r="D694" s="539"/>
      <c r="E694" s="539"/>
      <c r="F694" s="539"/>
      <c r="G694" s="539"/>
      <c r="H694" s="539"/>
      <c r="I694" s="539"/>
      <c r="J694" s="539"/>
      <c r="K694" s="1221"/>
      <c r="L694" s="539"/>
      <c r="M694" s="539"/>
      <c r="N694" s="539"/>
      <c r="O694" s="1020"/>
      <c r="P694" s="901">
        <f t="shared" ref="P694:P701" si="116">SUM(B694:O694)</f>
        <v>0</v>
      </c>
      <c r="Q694" s="1023"/>
      <c r="R694" s="864"/>
      <c r="S694" s="902" t="e">
        <f t="shared" ref="S694:S701" si="117">P694/Q694</f>
        <v>#DIV/0!</v>
      </c>
    </row>
    <row r="695" spans="1:19" ht="15" x14ac:dyDescent="0.25">
      <c r="A695" s="591" t="s">
        <v>200</v>
      </c>
      <c r="B695" s="550"/>
      <c r="C695" s="46"/>
      <c r="D695" s="46"/>
      <c r="E695" s="46"/>
      <c r="F695" s="46"/>
      <c r="G695" s="46"/>
      <c r="H695" s="46"/>
      <c r="I695" s="46"/>
      <c r="J695" s="46"/>
      <c r="K695" s="886"/>
      <c r="L695" s="46"/>
      <c r="M695" s="46"/>
      <c r="N695" s="46"/>
      <c r="O695" s="894"/>
      <c r="P695" s="1006">
        <f t="shared" si="116"/>
        <v>0</v>
      </c>
      <c r="Q695" s="992"/>
      <c r="R695" s="864"/>
      <c r="S695" s="869" t="e">
        <f t="shared" si="117"/>
        <v>#DIV/0!</v>
      </c>
    </row>
    <row r="696" spans="1:19" ht="15" x14ac:dyDescent="0.25">
      <c r="A696" s="590" t="s">
        <v>280</v>
      </c>
      <c r="B696" s="549"/>
      <c r="C696" s="538"/>
      <c r="D696" s="538"/>
      <c r="E696" s="538"/>
      <c r="F696" s="538"/>
      <c r="G696" s="538"/>
      <c r="H696" s="538"/>
      <c r="I696" s="538"/>
      <c r="J696" s="538"/>
      <c r="K696" s="866"/>
      <c r="L696" s="538"/>
      <c r="M696" s="538"/>
      <c r="N696" s="538"/>
      <c r="O696" s="1008"/>
      <c r="P696" s="895">
        <f t="shared" si="116"/>
        <v>0</v>
      </c>
      <c r="Q696" s="993"/>
      <c r="R696" s="864"/>
      <c r="S696" s="867" t="e">
        <f t="shared" si="117"/>
        <v>#DIV/0!</v>
      </c>
    </row>
    <row r="697" spans="1:19" ht="15" x14ac:dyDescent="0.25">
      <c r="A697" s="590" t="s">
        <v>350</v>
      </c>
      <c r="B697" s="549"/>
      <c r="C697" s="538"/>
      <c r="D697" s="538"/>
      <c r="E697" s="538"/>
      <c r="F697" s="538"/>
      <c r="G697" s="538"/>
      <c r="H697" s="538"/>
      <c r="I697" s="538"/>
      <c r="J697" s="538"/>
      <c r="K697" s="866"/>
      <c r="L697" s="538"/>
      <c r="M697" s="538"/>
      <c r="N697" s="538"/>
      <c r="O697" s="1008"/>
      <c r="P697" s="895">
        <f t="shared" si="116"/>
        <v>0</v>
      </c>
      <c r="Q697" s="993"/>
      <c r="R697" s="864"/>
      <c r="S697" s="867" t="e">
        <f t="shared" si="117"/>
        <v>#DIV/0!</v>
      </c>
    </row>
    <row r="698" spans="1:19" ht="15" x14ac:dyDescent="0.25">
      <c r="A698" s="590" t="s">
        <v>472</v>
      </c>
      <c r="B698" s="549"/>
      <c r="C698" s="538"/>
      <c r="D698" s="538"/>
      <c r="E698" s="538"/>
      <c r="F698" s="538"/>
      <c r="G698" s="538"/>
      <c r="H698" s="538"/>
      <c r="I698" s="538"/>
      <c r="J698" s="538"/>
      <c r="K698" s="866"/>
      <c r="L698" s="538"/>
      <c r="M698" s="538"/>
      <c r="N698" s="538"/>
      <c r="O698" s="1008"/>
      <c r="P698" s="895">
        <f t="shared" si="116"/>
        <v>0</v>
      </c>
      <c r="Q698" s="993"/>
      <c r="R698" s="864"/>
      <c r="S698" s="867" t="e">
        <f t="shared" si="117"/>
        <v>#DIV/0!</v>
      </c>
    </row>
    <row r="699" spans="1:19" ht="15" x14ac:dyDescent="0.25">
      <c r="A699" s="590" t="s">
        <v>473</v>
      </c>
      <c r="B699" s="549"/>
      <c r="C699" s="538"/>
      <c r="D699" s="538"/>
      <c r="E699" s="538"/>
      <c r="F699" s="538"/>
      <c r="G699" s="538"/>
      <c r="H699" s="538"/>
      <c r="I699" s="538"/>
      <c r="J699" s="538"/>
      <c r="K699" s="866"/>
      <c r="L699" s="538"/>
      <c r="M699" s="538"/>
      <c r="N699" s="538"/>
      <c r="O699" s="1008"/>
      <c r="P699" s="895">
        <f t="shared" si="116"/>
        <v>0</v>
      </c>
      <c r="Q699" s="993"/>
      <c r="R699" s="864"/>
      <c r="S699" s="867" t="e">
        <f t="shared" si="117"/>
        <v>#DIV/0!</v>
      </c>
    </row>
    <row r="700" spans="1:19" ht="15" x14ac:dyDescent="0.25">
      <c r="A700" s="591" t="s">
        <v>305</v>
      </c>
      <c r="B700" s="550"/>
      <c r="C700" s="46"/>
      <c r="D700" s="46"/>
      <c r="E700" s="46"/>
      <c r="F700" s="46"/>
      <c r="G700" s="46"/>
      <c r="H700" s="46"/>
      <c r="I700" s="46"/>
      <c r="J700" s="46"/>
      <c r="K700" s="886"/>
      <c r="L700" s="46"/>
      <c r="M700" s="46"/>
      <c r="N700" s="46"/>
      <c r="O700" s="894"/>
      <c r="P700" s="1006">
        <f t="shared" si="116"/>
        <v>0</v>
      </c>
      <c r="Q700" s="992"/>
      <c r="R700" s="864"/>
      <c r="S700" s="869" t="e">
        <f t="shared" si="117"/>
        <v>#DIV/0!</v>
      </c>
    </row>
    <row r="701" spans="1:19" ht="15.75" thickBot="1" x14ac:dyDescent="0.3">
      <c r="A701" s="592" t="s">
        <v>295</v>
      </c>
      <c r="B701" s="551"/>
      <c r="C701" s="543"/>
      <c r="D701" s="543"/>
      <c r="E701" s="543"/>
      <c r="F701" s="543"/>
      <c r="G701" s="543"/>
      <c r="H701" s="543"/>
      <c r="I701" s="543"/>
      <c r="J701" s="543"/>
      <c r="K701" s="543"/>
      <c r="L701" s="543"/>
      <c r="M701" s="543"/>
      <c r="N701" s="543"/>
      <c r="O701" s="996"/>
      <c r="P701" s="1007">
        <f t="shared" si="116"/>
        <v>0</v>
      </c>
      <c r="Q701" s="997"/>
      <c r="R701" s="864"/>
      <c r="S701" s="891" t="e">
        <f t="shared" si="117"/>
        <v>#DIV/0!</v>
      </c>
    </row>
    <row r="702" spans="1:19" ht="19.5" thickBot="1" x14ac:dyDescent="0.35">
      <c r="B702" s="864"/>
      <c r="C702" s="864"/>
      <c r="D702" s="864"/>
      <c r="E702" s="864"/>
      <c r="F702" s="864"/>
      <c r="G702" s="864"/>
      <c r="H702" s="1281"/>
      <c r="I702" s="1281"/>
      <c r="J702" s="1281"/>
      <c r="K702" s="1281"/>
      <c r="L702" s="1281"/>
      <c r="M702" s="1200"/>
      <c r="N702" s="1200" t="s">
        <v>170</v>
      </c>
      <c r="O702" s="1200"/>
      <c r="P702" s="872">
        <f>SUM(P694:P701)</f>
        <v>0</v>
      </c>
      <c r="Q702" s="873"/>
      <c r="R702" s="874"/>
      <c r="S702" s="216"/>
    </row>
    <row r="703" spans="1:19" x14ac:dyDescent="0.3">
      <c r="B703" s="864"/>
      <c r="C703" s="864"/>
      <c r="D703" s="864"/>
      <c r="E703" s="864"/>
      <c r="F703" s="864"/>
      <c r="G703" s="864"/>
      <c r="H703" s="1200"/>
      <c r="I703" s="1200"/>
      <c r="J703" s="1200"/>
      <c r="K703" s="1200"/>
      <c r="L703" s="1200"/>
      <c r="M703" s="1200"/>
      <c r="N703" s="1200"/>
      <c r="O703" s="1200"/>
      <c r="P703" s="903"/>
      <c r="Q703" s="873"/>
      <c r="R703" s="874"/>
      <c r="S703" s="216"/>
    </row>
    <row r="704" spans="1:19" ht="15.75" thickBot="1" x14ac:dyDescent="0.3">
      <c r="A704" s="1261" t="s">
        <v>25</v>
      </c>
      <c r="B704" s="1276" t="s">
        <v>539</v>
      </c>
      <c r="C704" s="1277"/>
      <c r="D704" s="1277"/>
      <c r="E704" s="1277"/>
      <c r="F704" s="1277"/>
      <c r="G704" s="1277"/>
      <c r="H704" s="1277"/>
      <c r="I704" s="1277"/>
      <c r="J704" s="1277"/>
      <c r="K704" s="1277"/>
      <c r="L704" s="1277"/>
      <c r="M704" s="1278"/>
      <c r="N704" s="1278"/>
      <c r="O704" s="1278"/>
      <c r="P704" s="1278"/>
      <c r="Q704" s="1278"/>
      <c r="R704" s="1278"/>
      <c r="S704" s="1279"/>
    </row>
    <row r="705" spans="1:19" ht="16.5" thickBot="1" x14ac:dyDescent="0.3">
      <c r="A705" s="617" t="s">
        <v>545</v>
      </c>
      <c r="B705" s="904"/>
      <c r="C705" s="905"/>
      <c r="D705" s="904"/>
      <c r="E705" s="906"/>
      <c r="F705" s="904"/>
      <c r="G705" s="907"/>
      <c r="H705" s="904"/>
      <c r="I705" s="904"/>
      <c r="J705" s="904"/>
      <c r="K705" s="904"/>
      <c r="L705" s="904"/>
      <c r="M705" s="906"/>
      <c r="N705" s="904"/>
      <c r="O705" s="906"/>
      <c r="P705" s="908"/>
      <c r="Q705" s="909" t="s">
        <v>98</v>
      </c>
      <c r="R705" s="910"/>
      <c r="S705" s="911" t="s">
        <v>164</v>
      </c>
    </row>
    <row r="706" spans="1:19" ht="15" x14ac:dyDescent="0.25">
      <c r="A706" s="655" t="s">
        <v>277</v>
      </c>
      <c r="B706" s="689"/>
      <c r="C706" s="694"/>
      <c r="D706" s="694"/>
      <c r="E706" s="694"/>
      <c r="F706" s="694"/>
      <c r="G706" s="694"/>
      <c r="H706" s="694"/>
      <c r="I706" s="694"/>
      <c r="J706" s="694"/>
      <c r="K706" s="694"/>
      <c r="L706" s="694"/>
      <c r="M706" s="694"/>
      <c r="N706" s="694"/>
      <c r="O706" s="998"/>
      <c r="P706" s="1005">
        <f t="shared" ref="P706:P712" si="118">SUM(B706:O706)</f>
        <v>0</v>
      </c>
      <c r="Q706" s="1002"/>
      <c r="R706" s="910"/>
      <c r="S706" s="913" t="e">
        <f t="shared" ref="S706:S712" si="119">P706/Q706</f>
        <v>#DIV/0!</v>
      </c>
    </row>
    <row r="707" spans="1:19" ht="15" x14ac:dyDescent="0.25">
      <c r="A707" s="655" t="s">
        <v>278</v>
      </c>
      <c r="B707" s="690"/>
      <c r="C707" s="658"/>
      <c r="D707" s="658"/>
      <c r="E707" s="658"/>
      <c r="F707" s="658"/>
      <c r="G707" s="658"/>
      <c r="H707" s="658"/>
      <c r="I707" s="658"/>
      <c r="J707" s="658"/>
      <c r="K707" s="658"/>
      <c r="L707" s="658"/>
      <c r="M707" s="658"/>
      <c r="N707" s="658"/>
      <c r="O707" s="999"/>
      <c r="P707" s="1006">
        <f t="shared" si="118"/>
        <v>0</v>
      </c>
      <c r="Q707" s="1003"/>
      <c r="R707" s="910"/>
      <c r="S707" s="913" t="e">
        <f t="shared" si="119"/>
        <v>#DIV/0!</v>
      </c>
    </row>
    <row r="708" spans="1:19" ht="15" x14ac:dyDescent="0.25">
      <c r="A708" s="655" t="s">
        <v>285</v>
      </c>
      <c r="B708" s="690"/>
      <c r="C708" s="658"/>
      <c r="D708" s="658"/>
      <c r="E708" s="658"/>
      <c r="F708" s="658"/>
      <c r="G708" s="658"/>
      <c r="H708" s="658"/>
      <c r="I708" s="658"/>
      <c r="J708" s="658"/>
      <c r="K708" s="658"/>
      <c r="L708" s="658"/>
      <c r="M708" s="658"/>
      <c r="N708" s="658"/>
      <c r="O708" s="999"/>
      <c r="P708" s="1006">
        <f t="shared" si="118"/>
        <v>0</v>
      </c>
      <c r="Q708" s="1003"/>
      <c r="R708" s="910"/>
      <c r="S708" s="913" t="e">
        <f t="shared" si="119"/>
        <v>#DIV/0!</v>
      </c>
    </row>
    <row r="709" spans="1:19" ht="15" x14ac:dyDescent="0.25">
      <c r="A709" s="655" t="s">
        <v>286</v>
      </c>
      <c r="B709" s="690"/>
      <c r="C709" s="658"/>
      <c r="D709" s="658"/>
      <c r="E709" s="658"/>
      <c r="F709" s="658"/>
      <c r="G709" s="658"/>
      <c r="H709" s="658"/>
      <c r="I709" s="658"/>
      <c r="J709" s="658"/>
      <c r="K709" s="658"/>
      <c r="L709" s="658"/>
      <c r="M709" s="658"/>
      <c r="N709" s="658"/>
      <c r="O709" s="999"/>
      <c r="P709" s="1006">
        <f t="shared" si="118"/>
        <v>0</v>
      </c>
      <c r="Q709" s="1003"/>
      <c r="R709" s="910"/>
      <c r="S709" s="913" t="e">
        <f t="shared" si="119"/>
        <v>#DIV/0!</v>
      </c>
    </row>
    <row r="710" spans="1:19" ht="15" x14ac:dyDescent="0.25">
      <c r="A710" s="935" t="s">
        <v>525</v>
      </c>
      <c r="B710" s="690"/>
      <c r="C710" s="658"/>
      <c r="D710" s="658"/>
      <c r="E710" s="658"/>
      <c r="F710" s="658"/>
      <c r="G710" s="658"/>
      <c r="H710" s="658"/>
      <c r="I710" s="658"/>
      <c r="J710" s="658"/>
      <c r="K710" s="658"/>
      <c r="L710" s="658"/>
      <c r="M710" s="658"/>
      <c r="N710" s="658"/>
      <c r="O710" s="999"/>
      <c r="P710" s="1006">
        <f t="shared" si="118"/>
        <v>0</v>
      </c>
      <c r="Q710" s="1003"/>
      <c r="R710" s="910"/>
      <c r="S710" s="913" t="e">
        <f t="shared" si="119"/>
        <v>#DIV/0!</v>
      </c>
    </row>
    <row r="711" spans="1:19" ht="15" x14ac:dyDescent="0.25">
      <c r="A711" s="655" t="s">
        <v>292</v>
      </c>
      <c r="B711" s="690"/>
      <c r="C711" s="658"/>
      <c r="D711" s="658"/>
      <c r="E711" s="658"/>
      <c r="F711" s="658"/>
      <c r="G711" s="658"/>
      <c r="H711" s="658"/>
      <c r="I711" s="658"/>
      <c r="J711" s="658"/>
      <c r="K711" s="658"/>
      <c r="L711" s="658"/>
      <c r="M711" s="658"/>
      <c r="N711" s="658"/>
      <c r="O711" s="999"/>
      <c r="P711" s="1006">
        <f t="shared" si="118"/>
        <v>0</v>
      </c>
      <c r="Q711" s="1003"/>
      <c r="R711" s="910"/>
      <c r="S711" s="913" t="e">
        <f t="shared" si="119"/>
        <v>#DIV/0!</v>
      </c>
    </row>
    <row r="712" spans="1:19" ht="15.75" thickBot="1" x14ac:dyDescent="0.3">
      <c r="A712" s="656" t="s">
        <v>301</v>
      </c>
      <c r="B712" s="914"/>
      <c r="C712" s="638"/>
      <c r="D712" s="638"/>
      <c r="E712" s="638"/>
      <c r="F712" s="638"/>
      <c r="G712" s="638"/>
      <c r="H712" s="638"/>
      <c r="I712" s="638"/>
      <c r="J712" s="638"/>
      <c r="K712" s="638"/>
      <c r="L712" s="638"/>
      <c r="M712" s="638"/>
      <c r="N712" s="638"/>
      <c r="O712" s="1001"/>
      <c r="P712" s="1007">
        <f t="shared" si="118"/>
        <v>0</v>
      </c>
      <c r="Q712" s="1004"/>
      <c r="R712" s="910"/>
      <c r="S712" s="915" t="e">
        <f t="shared" si="119"/>
        <v>#DIV/0!</v>
      </c>
    </row>
    <row r="713" spans="1:19" ht="19.5" thickBot="1" x14ac:dyDescent="0.35">
      <c r="A713" s="627"/>
      <c r="B713" s="910"/>
      <c r="C713" s="910"/>
      <c r="D713" s="910"/>
      <c r="E713" s="910"/>
      <c r="F713" s="910"/>
      <c r="G713" s="910"/>
      <c r="H713" s="1275"/>
      <c r="I713" s="1275"/>
      <c r="J713" s="1275"/>
      <c r="K713" s="1275"/>
      <c r="L713" s="1275"/>
      <c r="M713" s="1201"/>
      <c r="N713" s="1200" t="s">
        <v>170</v>
      </c>
      <c r="O713" s="1201"/>
      <c r="P713" s="917">
        <f>SUM(P706:P712)</f>
        <v>0</v>
      </c>
      <c r="Q713" s="918"/>
      <c r="R713" s="919"/>
      <c r="S713" s="920"/>
    </row>
    <row r="714" spans="1:19" x14ac:dyDescent="0.3">
      <c r="A714" s="627"/>
      <c r="B714" s="910"/>
      <c r="C714" s="910"/>
      <c r="D714" s="910"/>
      <c r="E714" s="910"/>
      <c r="F714" s="910"/>
      <c r="G714" s="910"/>
      <c r="H714" s="910"/>
      <c r="I714" s="910"/>
      <c r="J714" s="910"/>
      <c r="K714" s="910"/>
      <c r="L714" s="910"/>
      <c r="M714" s="910"/>
      <c r="N714" s="910"/>
      <c r="O714" s="910"/>
      <c r="P714" s="918"/>
      <c r="Q714" s="918"/>
      <c r="R714" s="910"/>
      <c r="S714" s="920"/>
    </row>
    <row r="715" spans="1:19" ht="15.75" thickBot="1" x14ac:dyDescent="0.3">
      <c r="A715" s="1261" t="s">
        <v>25</v>
      </c>
      <c r="B715" s="1276" t="s">
        <v>539</v>
      </c>
      <c r="C715" s="1277"/>
      <c r="D715" s="1277"/>
      <c r="E715" s="1277"/>
      <c r="F715" s="1277"/>
      <c r="G715" s="1277"/>
      <c r="H715" s="1277"/>
      <c r="I715" s="1277"/>
      <c r="J715" s="1277"/>
      <c r="K715" s="1277"/>
      <c r="L715" s="1277"/>
      <c r="M715" s="1278"/>
      <c r="N715" s="1278"/>
      <c r="O715" s="1278"/>
      <c r="P715" s="1278"/>
      <c r="Q715" s="1278"/>
      <c r="R715" s="1278"/>
      <c r="S715" s="1279"/>
    </row>
    <row r="716" spans="1:19" ht="16.5" thickBot="1" x14ac:dyDescent="0.3">
      <c r="A716" s="617" t="s">
        <v>263</v>
      </c>
      <c r="B716" s="904"/>
      <c r="C716" s="905"/>
      <c r="D716" s="904"/>
      <c r="E716" s="906"/>
      <c r="F716" s="978"/>
      <c r="G716" s="904"/>
      <c r="H716" s="906"/>
      <c r="I716" s="978"/>
      <c r="J716" s="904"/>
      <c r="K716" s="904"/>
      <c r="L716" s="904"/>
      <c r="M716" s="906"/>
      <c r="N716" s="904"/>
      <c r="O716" s="906"/>
      <c r="P716" s="908"/>
      <c r="Q716" s="909" t="s">
        <v>98</v>
      </c>
      <c r="R716" s="910"/>
      <c r="S716" s="911" t="s">
        <v>164</v>
      </c>
    </row>
    <row r="717" spans="1:19" ht="15" x14ac:dyDescent="0.25">
      <c r="A717" s="654" t="s">
        <v>266</v>
      </c>
      <c r="B717" s="689"/>
      <c r="C717" s="694"/>
      <c r="D717" s="694"/>
      <c r="E717" s="694"/>
      <c r="F717" s="694"/>
      <c r="G717" s="694"/>
      <c r="H717" s="694"/>
      <c r="I717" s="694"/>
      <c r="J717" s="694"/>
      <c r="K717" s="694"/>
      <c r="L717" s="694"/>
      <c r="M717" s="694"/>
      <c r="N717" s="694"/>
      <c r="O717" s="998"/>
      <c r="P717" s="1005">
        <f t="shared" ref="P717:P723" si="120">SUM(B717:O717)</f>
        <v>0</v>
      </c>
      <c r="Q717" s="1002"/>
      <c r="R717" s="910"/>
      <c r="S717" s="912" t="e">
        <f t="shared" ref="S717:S723" si="121">P717/Q717</f>
        <v>#DIV/0!</v>
      </c>
    </row>
    <row r="718" spans="1:19" ht="15" x14ac:dyDescent="0.25">
      <c r="A718" s="655" t="s">
        <v>267</v>
      </c>
      <c r="B718" s="690"/>
      <c r="C718" s="658"/>
      <c r="D718" s="658"/>
      <c r="E718" s="658"/>
      <c r="F718" s="658"/>
      <c r="G718" s="658"/>
      <c r="H718" s="658"/>
      <c r="I718" s="658"/>
      <c r="J718" s="658"/>
      <c r="K718" s="658"/>
      <c r="L718" s="658"/>
      <c r="M718" s="658"/>
      <c r="N718" s="658"/>
      <c r="O718" s="999"/>
      <c r="P718" s="1006">
        <f t="shared" si="120"/>
        <v>0</v>
      </c>
      <c r="Q718" s="1003"/>
      <c r="R718" s="910"/>
      <c r="S718" s="913" t="e">
        <f t="shared" si="121"/>
        <v>#DIV/0!</v>
      </c>
    </row>
    <row r="719" spans="1:19" ht="15" x14ac:dyDescent="0.25">
      <c r="A719" s="655" t="s">
        <v>268</v>
      </c>
      <c r="B719" s="690"/>
      <c r="C719" s="658"/>
      <c r="D719" s="658"/>
      <c r="E719" s="658"/>
      <c r="F719" s="658"/>
      <c r="G719" s="658"/>
      <c r="H719" s="658"/>
      <c r="I719" s="658"/>
      <c r="J719" s="658"/>
      <c r="K719" s="658"/>
      <c r="L719" s="658"/>
      <c r="M719" s="658"/>
      <c r="N719" s="658"/>
      <c r="O719" s="999"/>
      <c r="P719" s="1006">
        <f t="shared" si="120"/>
        <v>0</v>
      </c>
      <c r="Q719" s="1003"/>
      <c r="R719" s="910"/>
      <c r="S719" s="913" t="e">
        <f t="shared" si="121"/>
        <v>#DIV/0!</v>
      </c>
    </row>
    <row r="720" spans="1:19" ht="15" x14ac:dyDescent="0.25">
      <c r="A720" s="655" t="s">
        <v>269</v>
      </c>
      <c r="B720" s="690"/>
      <c r="C720" s="658"/>
      <c r="D720" s="658"/>
      <c r="E720" s="658"/>
      <c r="F720" s="658"/>
      <c r="G720" s="658"/>
      <c r="H720" s="658"/>
      <c r="I720" s="658"/>
      <c r="J720" s="658"/>
      <c r="K720" s="658"/>
      <c r="L720" s="658"/>
      <c r="M720" s="658"/>
      <c r="N720" s="658"/>
      <c r="O720" s="999"/>
      <c r="P720" s="1006">
        <f t="shared" si="120"/>
        <v>0</v>
      </c>
      <c r="Q720" s="1003"/>
      <c r="R720" s="910"/>
      <c r="S720" s="913" t="e">
        <f t="shared" si="121"/>
        <v>#DIV/0!</v>
      </c>
    </row>
    <row r="721" spans="1:19" ht="15" x14ac:dyDescent="0.25">
      <c r="A721" s="684" t="s">
        <v>474</v>
      </c>
      <c r="B721" s="549"/>
      <c r="C721" s="538"/>
      <c r="D721" s="538"/>
      <c r="E721" s="538"/>
      <c r="F721" s="538"/>
      <c r="G721" s="538"/>
      <c r="H721" s="538"/>
      <c r="I721" s="538"/>
      <c r="J721" s="538"/>
      <c r="K721" s="538"/>
      <c r="L721" s="538"/>
      <c r="M721" s="538"/>
      <c r="N721" s="538"/>
      <c r="O721" s="1008"/>
      <c r="P721" s="895">
        <f t="shared" si="120"/>
        <v>0</v>
      </c>
      <c r="Q721" s="993"/>
      <c r="R721" s="910"/>
      <c r="S721" s="867" t="e">
        <f t="shared" si="121"/>
        <v>#DIV/0!</v>
      </c>
    </row>
    <row r="722" spans="1:19" ht="15" x14ac:dyDescent="0.25">
      <c r="A722" s="677" t="s">
        <v>279</v>
      </c>
      <c r="B722" s="932"/>
      <c r="C722" s="933"/>
      <c r="D722" s="933"/>
      <c r="E722" s="933"/>
      <c r="F722" s="933"/>
      <c r="G722" s="933"/>
      <c r="H722" s="933"/>
      <c r="I722" s="933"/>
      <c r="J722" s="933"/>
      <c r="K722" s="933"/>
      <c r="L722" s="933"/>
      <c r="M722" s="933"/>
      <c r="N722" s="933"/>
      <c r="O722" s="1009"/>
      <c r="P722" s="1006">
        <f t="shared" si="120"/>
        <v>0</v>
      </c>
      <c r="Q722" s="1010"/>
      <c r="R722" s="910"/>
      <c r="S722" s="913" t="e">
        <f t="shared" si="121"/>
        <v>#DIV/0!</v>
      </c>
    </row>
    <row r="723" spans="1:19" ht="15.75" thickBot="1" x14ac:dyDescent="0.3">
      <c r="A723" s="656" t="s">
        <v>290</v>
      </c>
      <c r="B723" s="914"/>
      <c r="C723" s="638"/>
      <c r="D723" s="638"/>
      <c r="E723" s="638"/>
      <c r="F723" s="638"/>
      <c r="G723" s="638"/>
      <c r="H723" s="638"/>
      <c r="I723" s="638"/>
      <c r="J723" s="638"/>
      <c r="K723" s="638"/>
      <c r="L723" s="638"/>
      <c r="M723" s="638"/>
      <c r="N723" s="638"/>
      <c r="O723" s="1001"/>
      <c r="P723" s="1007">
        <f t="shared" si="120"/>
        <v>0</v>
      </c>
      <c r="Q723" s="1004"/>
      <c r="R723" s="910"/>
      <c r="S723" s="915" t="e">
        <f t="shared" si="121"/>
        <v>#DIV/0!</v>
      </c>
    </row>
    <row r="724" spans="1:19" ht="19.5" thickBot="1" x14ac:dyDescent="0.35">
      <c r="A724" s="627"/>
      <c r="B724" s="910"/>
      <c r="C724" s="910"/>
      <c r="D724" s="910"/>
      <c r="E724" s="910"/>
      <c r="F724" s="910"/>
      <c r="G724" s="910"/>
      <c r="H724" s="1275"/>
      <c r="I724" s="1275"/>
      <c r="J724" s="1275"/>
      <c r="K724" s="1275"/>
      <c r="L724" s="1275"/>
      <c r="M724" s="1201"/>
      <c r="N724" s="1200" t="s">
        <v>170</v>
      </c>
      <c r="O724" s="1201"/>
      <c r="P724" s="917">
        <f>SUM(P717:P723)</f>
        <v>0</v>
      </c>
      <c r="Q724" s="918"/>
      <c r="R724" s="919"/>
      <c r="S724" s="920"/>
    </row>
    <row r="725" spans="1:19" x14ac:dyDescent="0.3">
      <c r="A725" s="627"/>
      <c r="B725" s="910"/>
      <c r="C725" s="910"/>
      <c r="D725" s="910"/>
      <c r="E725" s="910"/>
      <c r="F725" s="910"/>
      <c r="G725" s="910"/>
      <c r="H725" s="910"/>
      <c r="I725" s="910"/>
      <c r="J725" s="910"/>
      <c r="K725" s="910"/>
      <c r="L725" s="910"/>
      <c r="M725" s="910"/>
      <c r="N725" s="910"/>
      <c r="O725" s="910"/>
      <c r="P725" s="918"/>
      <c r="Q725" s="918"/>
      <c r="R725" s="910"/>
      <c r="S725" s="920"/>
    </row>
    <row r="726" spans="1:19" ht="15.75" thickBot="1" x14ac:dyDescent="0.3">
      <c r="A726" s="1261" t="s">
        <v>25</v>
      </c>
      <c r="B726" s="1276" t="s">
        <v>539</v>
      </c>
      <c r="C726" s="1277"/>
      <c r="D726" s="1277"/>
      <c r="E726" s="1277"/>
      <c r="F726" s="1277"/>
      <c r="G726" s="1277"/>
      <c r="H726" s="1277"/>
      <c r="I726" s="1277"/>
      <c r="J726" s="1277"/>
      <c r="K726" s="1277"/>
      <c r="L726" s="1277"/>
      <c r="M726" s="1278"/>
      <c r="N726" s="1278"/>
      <c r="O726" s="1278"/>
      <c r="P726" s="1278"/>
      <c r="Q726" s="1278"/>
      <c r="R726" s="1278"/>
      <c r="S726" s="1279"/>
    </row>
    <row r="727" spans="1:19" ht="16.5" thickBot="1" x14ac:dyDescent="0.3">
      <c r="A727" s="617" t="s">
        <v>264</v>
      </c>
      <c r="B727" s="904"/>
      <c r="C727" s="905"/>
      <c r="D727" s="904"/>
      <c r="E727" s="906"/>
      <c r="F727" s="904"/>
      <c r="G727" s="907"/>
      <c r="H727" s="904"/>
      <c r="I727" s="904"/>
      <c r="J727" s="904"/>
      <c r="K727" s="907"/>
      <c r="L727" s="904"/>
      <c r="M727" s="906"/>
      <c r="N727" s="904"/>
      <c r="O727" s="906"/>
      <c r="P727" s="908"/>
      <c r="Q727" s="909" t="s">
        <v>98</v>
      </c>
      <c r="R727" s="910"/>
      <c r="S727" s="911" t="s">
        <v>164</v>
      </c>
    </row>
    <row r="728" spans="1:19" ht="15" x14ac:dyDescent="0.25">
      <c r="A728" s="1205" t="s">
        <v>271</v>
      </c>
      <c r="B728" s="689"/>
      <c r="C728" s="694"/>
      <c r="D728" s="694"/>
      <c r="E728" s="694"/>
      <c r="F728" s="694"/>
      <c r="G728" s="694"/>
      <c r="H728" s="694"/>
      <c r="I728" s="694"/>
      <c r="J728" s="694"/>
      <c r="K728" s="694"/>
      <c r="L728" s="694"/>
      <c r="M728" s="694"/>
      <c r="N728" s="694"/>
      <c r="O728" s="998"/>
      <c r="P728" s="1005">
        <f t="shared" ref="P728:P732" si="122">SUM(B728:O728)</f>
        <v>0</v>
      </c>
      <c r="Q728" s="1002"/>
      <c r="R728" s="910"/>
      <c r="S728" s="912" t="e">
        <f t="shared" ref="S728:S730" si="123">P728/Q728</f>
        <v>#DIV/0!</v>
      </c>
    </row>
    <row r="729" spans="1:19" ht="15" x14ac:dyDescent="0.25">
      <c r="A729" s="631" t="s">
        <v>272</v>
      </c>
      <c r="B729" s="690"/>
      <c r="C729" s="658"/>
      <c r="D729" s="658"/>
      <c r="E729" s="658"/>
      <c r="F729" s="658"/>
      <c r="G729" s="658"/>
      <c r="H729" s="658"/>
      <c r="I729" s="658"/>
      <c r="J729" s="658"/>
      <c r="K729" s="658"/>
      <c r="L729" s="658"/>
      <c r="M729" s="658"/>
      <c r="N729" s="658"/>
      <c r="O729" s="999"/>
      <c r="P729" s="1006">
        <f t="shared" si="122"/>
        <v>0</v>
      </c>
      <c r="Q729" s="1003"/>
      <c r="R729" s="910"/>
      <c r="S729" s="913" t="e">
        <f t="shared" si="123"/>
        <v>#DIV/0!</v>
      </c>
    </row>
    <row r="730" spans="1:19" ht="15" x14ac:dyDescent="0.25">
      <c r="A730" s="631" t="s">
        <v>273</v>
      </c>
      <c r="B730" s="690"/>
      <c r="C730" s="658"/>
      <c r="D730" s="658"/>
      <c r="E730" s="658"/>
      <c r="F730" s="658"/>
      <c r="G730" s="658"/>
      <c r="H730" s="658"/>
      <c r="I730" s="658"/>
      <c r="J730" s="658"/>
      <c r="K730" s="658"/>
      <c r="L730" s="658"/>
      <c r="M730" s="658"/>
      <c r="N730" s="658"/>
      <c r="O730" s="999"/>
      <c r="P730" s="1006">
        <f t="shared" si="122"/>
        <v>0</v>
      </c>
      <c r="Q730" s="1003"/>
      <c r="R730" s="910"/>
      <c r="S730" s="913" t="e">
        <f t="shared" si="123"/>
        <v>#DIV/0!</v>
      </c>
    </row>
    <row r="731" spans="1:19" ht="15" x14ac:dyDescent="0.25">
      <c r="A731" s="631" t="s">
        <v>288</v>
      </c>
      <c r="B731" s="898"/>
      <c r="C731" s="658"/>
      <c r="D731" s="658"/>
      <c r="E731" s="658"/>
      <c r="F731" s="658"/>
      <c r="G731" s="658"/>
      <c r="H731" s="658"/>
      <c r="I731" s="658"/>
      <c r="J731" s="658"/>
      <c r="K731" s="658"/>
      <c r="L731" s="658"/>
      <c r="M731" s="658"/>
      <c r="N731" s="658"/>
      <c r="O731" s="999"/>
      <c r="P731" s="1006">
        <f t="shared" si="122"/>
        <v>0</v>
      </c>
      <c r="Q731" s="1003"/>
      <c r="R731" s="910"/>
      <c r="S731" s="913" t="e">
        <f>P731/Q731</f>
        <v>#DIV/0!</v>
      </c>
    </row>
    <row r="732" spans="1:19" ht="15.75" thickBot="1" x14ac:dyDescent="0.3">
      <c r="A732" s="1206" t="s">
        <v>274</v>
      </c>
      <c r="B732" s="914"/>
      <c r="C732" s="638"/>
      <c r="D732" s="638"/>
      <c r="E732" s="638"/>
      <c r="F732" s="638"/>
      <c r="G732" s="638"/>
      <c r="H732" s="638"/>
      <c r="I732" s="638"/>
      <c r="J732" s="638"/>
      <c r="K732" s="638"/>
      <c r="L732" s="638"/>
      <c r="M732" s="638"/>
      <c r="N732" s="638"/>
      <c r="O732" s="1001"/>
      <c r="P732" s="1007">
        <f t="shared" si="122"/>
        <v>0</v>
      </c>
      <c r="Q732" s="1004"/>
      <c r="R732" s="910"/>
      <c r="S732" s="915" t="e">
        <f t="shared" ref="S732" si="124">P732/Q732</f>
        <v>#DIV/0!</v>
      </c>
    </row>
    <row r="733" spans="1:19" ht="19.5" thickBot="1" x14ac:dyDescent="0.35">
      <c r="A733" s="627"/>
      <c r="B733" s="910"/>
      <c r="C733" s="910"/>
      <c r="D733" s="910"/>
      <c r="E733" s="910"/>
      <c r="F733" s="910"/>
      <c r="G733" s="910"/>
      <c r="H733" s="1275"/>
      <c r="I733" s="1275"/>
      <c r="J733" s="1275"/>
      <c r="K733" s="1275"/>
      <c r="L733" s="1275"/>
      <c r="M733" s="1201"/>
      <c r="N733" s="1200" t="s">
        <v>170</v>
      </c>
      <c r="O733" s="1201"/>
      <c r="P733" s="917">
        <f>SUM(P728:P732)</f>
        <v>0</v>
      </c>
      <c r="Q733" s="918"/>
      <c r="R733" s="919"/>
      <c r="S733" s="920"/>
    </row>
    <row r="734" spans="1:19" x14ac:dyDescent="0.3">
      <c r="B734" s="864"/>
      <c r="C734" s="864"/>
      <c r="D734" s="864"/>
      <c r="E734" s="864"/>
      <c r="F734" s="864"/>
      <c r="G734" s="864"/>
      <c r="H734" s="864"/>
      <c r="I734" s="864"/>
      <c r="J734" s="864"/>
      <c r="K734" s="864"/>
      <c r="L734" s="864"/>
      <c r="M734" s="864"/>
      <c r="N734" s="864"/>
      <c r="O734" s="864"/>
      <c r="P734" s="873"/>
      <c r="Q734" s="873"/>
      <c r="R734" s="864"/>
      <c r="S734" s="216"/>
    </row>
    <row r="735" spans="1:19" ht="15.75" thickBot="1" x14ac:dyDescent="0.3">
      <c r="A735" s="1261" t="s">
        <v>25</v>
      </c>
      <c r="B735" s="1276" t="s">
        <v>539</v>
      </c>
      <c r="C735" s="1277"/>
      <c r="D735" s="1277"/>
      <c r="E735" s="1277"/>
      <c r="F735" s="1277"/>
      <c r="G735" s="1277"/>
      <c r="H735" s="1277"/>
      <c r="I735" s="1277"/>
      <c r="J735" s="1277"/>
      <c r="K735" s="1277"/>
      <c r="L735" s="1277"/>
      <c r="M735" s="1278"/>
      <c r="N735" s="1278"/>
      <c r="O735" s="1278"/>
      <c r="P735" s="1278"/>
      <c r="Q735" s="1278"/>
      <c r="R735" s="1278"/>
      <c r="S735" s="1279"/>
    </row>
    <row r="736" spans="1:19" ht="16.5" thickBot="1" x14ac:dyDescent="0.3">
      <c r="A736" s="617" t="s">
        <v>342</v>
      </c>
      <c r="B736" s="904"/>
      <c r="C736" s="905"/>
      <c r="D736" s="905"/>
      <c r="E736" s="904"/>
      <c r="F736" s="904"/>
      <c r="G736" s="904"/>
      <c r="H736" s="904"/>
      <c r="I736" s="904"/>
      <c r="J736" s="904"/>
      <c r="K736" s="904"/>
      <c r="L736" s="904"/>
      <c r="M736" s="906"/>
      <c r="N736" s="904"/>
      <c r="O736" s="906"/>
      <c r="P736" s="908"/>
      <c r="Q736" s="909" t="s">
        <v>98</v>
      </c>
      <c r="R736" s="910"/>
      <c r="S736" s="911" t="s">
        <v>164</v>
      </c>
    </row>
    <row r="737" spans="1:19" ht="15" x14ac:dyDescent="0.25">
      <c r="A737" s="654" t="s">
        <v>205</v>
      </c>
      <c r="B737" s="689"/>
      <c r="C737" s="694"/>
      <c r="D737" s="694"/>
      <c r="E737" s="694"/>
      <c r="F737" s="694"/>
      <c r="G737" s="694"/>
      <c r="H737" s="694"/>
      <c r="I737" s="694"/>
      <c r="J737" s="694"/>
      <c r="K737" s="694"/>
      <c r="L737" s="694"/>
      <c r="M737" s="694"/>
      <c r="N737" s="694"/>
      <c r="O737" s="998"/>
      <c r="P737" s="1005">
        <f t="shared" ref="P737:P746" si="125">SUM(B737:O737)</f>
        <v>0</v>
      </c>
      <c r="Q737" s="1002"/>
      <c r="R737" s="910"/>
      <c r="S737" s="912" t="e">
        <f t="shared" ref="S737:S746" si="126">P737/Q737</f>
        <v>#DIV/0!</v>
      </c>
    </row>
    <row r="738" spans="1:19" ht="15" x14ac:dyDescent="0.25">
      <c r="A738" s="655" t="s">
        <v>351</v>
      </c>
      <c r="B738" s="690"/>
      <c r="C738" s="658"/>
      <c r="D738" s="658"/>
      <c r="E738" s="658"/>
      <c r="F738" s="658"/>
      <c r="G738" s="658"/>
      <c r="H738" s="658"/>
      <c r="I738" s="658"/>
      <c r="J738" s="658"/>
      <c r="K738" s="658"/>
      <c r="L738" s="658"/>
      <c r="M738" s="658"/>
      <c r="N738" s="658"/>
      <c r="O738" s="999"/>
      <c r="P738" s="1006">
        <f t="shared" si="125"/>
        <v>0</v>
      </c>
      <c r="Q738" s="1003"/>
      <c r="R738" s="910"/>
      <c r="S738" s="913" t="e">
        <f t="shared" si="126"/>
        <v>#DIV/0!</v>
      </c>
    </row>
    <row r="739" spans="1:19" ht="15" x14ac:dyDescent="0.25">
      <c r="A739" s="655" t="s">
        <v>352</v>
      </c>
      <c r="B739" s="690"/>
      <c r="C739" s="658"/>
      <c r="D739" s="658"/>
      <c r="E739" s="658"/>
      <c r="F739" s="658"/>
      <c r="G739" s="658"/>
      <c r="H739" s="658"/>
      <c r="I739" s="658"/>
      <c r="J739" s="658"/>
      <c r="K739" s="658"/>
      <c r="L739" s="658"/>
      <c r="M739" s="658"/>
      <c r="N739" s="658"/>
      <c r="O739" s="999"/>
      <c r="P739" s="1006">
        <f t="shared" si="125"/>
        <v>0</v>
      </c>
      <c r="Q739" s="1003"/>
      <c r="R739" s="910"/>
      <c r="S739" s="913" t="e">
        <f t="shared" si="126"/>
        <v>#DIV/0!</v>
      </c>
    </row>
    <row r="740" spans="1:19" ht="15" x14ac:dyDescent="0.25">
      <c r="A740" s="655" t="s">
        <v>364</v>
      </c>
      <c r="B740" s="690"/>
      <c r="C740" s="658"/>
      <c r="D740" s="658"/>
      <c r="E740" s="658"/>
      <c r="F740" s="658"/>
      <c r="G740" s="658"/>
      <c r="H740" s="658"/>
      <c r="I740" s="658"/>
      <c r="J740" s="658"/>
      <c r="K740" s="658"/>
      <c r="L740" s="658"/>
      <c r="M740" s="658"/>
      <c r="N740" s="658"/>
      <c r="O740" s="999"/>
      <c r="P740" s="1006">
        <f t="shared" si="125"/>
        <v>0</v>
      </c>
      <c r="Q740" s="1003"/>
      <c r="R740" s="910"/>
      <c r="S740" s="913" t="e">
        <f t="shared" si="126"/>
        <v>#DIV/0!</v>
      </c>
    </row>
    <row r="741" spans="1:19" ht="15" x14ac:dyDescent="0.25">
      <c r="A741" s="606" t="s">
        <v>369</v>
      </c>
      <c r="B741" s="549"/>
      <c r="C741" s="538"/>
      <c r="D741" s="538"/>
      <c r="E741" s="538"/>
      <c r="F741" s="538"/>
      <c r="G741" s="538"/>
      <c r="H741" s="538"/>
      <c r="I741" s="538"/>
      <c r="J741" s="538"/>
      <c r="K741" s="538"/>
      <c r="L741" s="538"/>
      <c r="M741" s="538"/>
      <c r="N741" s="538"/>
      <c r="O741" s="1008"/>
      <c r="P741" s="895">
        <f t="shared" si="125"/>
        <v>0</v>
      </c>
      <c r="Q741" s="993"/>
      <c r="R741" s="910"/>
      <c r="S741" s="867" t="e">
        <f t="shared" si="126"/>
        <v>#DIV/0!</v>
      </c>
    </row>
    <row r="742" spans="1:19" ht="15" x14ac:dyDescent="0.25">
      <c r="A742" s="606" t="s">
        <v>469</v>
      </c>
      <c r="B742" s="549"/>
      <c r="C742" s="538"/>
      <c r="D742" s="538"/>
      <c r="E742" s="538"/>
      <c r="F742" s="538"/>
      <c r="G742" s="538"/>
      <c r="H742" s="538"/>
      <c r="I742" s="538"/>
      <c r="J742" s="538"/>
      <c r="K742" s="538"/>
      <c r="L742" s="538"/>
      <c r="M742" s="538"/>
      <c r="N742" s="538"/>
      <c r="O742" s="1008"/>
      <c r="P742" s="895">
        <f t="shared" si="125"/>
        <v>0</v>
      </c>
      <c r="Q742" s="993"/>
      <c r="R742" s="910"/>
      <c r="S742" s="867" t="e">
        <f t="shared" si="126"/>
        <v>#DIV/0!</v>
      </c>
    </row>
    <row r="743" spans="1:19" ht="15" x14ac:dyDescent="0.25">
      <c r="A743" s="606" t="s">
        <v>470</v>
      </c>
      <c r="B743" s="549"/>
      <c r="C743" s="538"/>
      <c r="D743" s="538"/>
      <c r="E743" s="538"/>
      <c r="F743" s="538"/>
      <c r="G743" s="538"/>
      <c r="H743" s="538"/>
      <c r="I743" s="538"/>
      <c r="J743" s="538"/>
      <c r="K743" s="538"/>
      <c r="L743" s="538"/>
      <c r="M743" s="538"/>
      <c r="N743" s="538"/>
      <c r="O743" s="1008"/>
      <c r="P743" s="895">
        <f t="shared" si="125"/>
        <v>0</v>
      </c>
      <c r="Q743" s="993"/>
      <c r="R743" s="910"/>
      <c r="S743" s="867" t="e">
        <f t="shared" si="126"/>
        <v>#DIV/0!</v>
      </c>
    </row>
    <row r="744" spans="1:19" ht="15" x14ac:dyDescent="0.25">
      <c r="A744" s="655" t="s">
        <v>389</v>
      </c>
      <c r="B744" s="690"/>
      <c r="C744" s="658"/>
      <c r="D744" s="658"/>
      <c r="E744" s="658"/>
      <c r="F744" s="658"/>
      <c r="G744" s="658"/>
      <c r="H744" s="658"/>
      <c r="I744" s="658"/>
      <c r="J744" s="658"/>
      <c r="K744" s="658"/>
      <c r="L744" s="658"/>
      <c r="M744" s="658"/>
      <c r="N744" s="658"/>
      <c r="O744" s="999"/>
      <c r="P744" s="1006">
        <f t="shared" si="125"/>
        <v>0</v>
      </c>
      <c r="Q744" s="1003"/>
      <c r="R744" s="910"/>
      <c r="S744" s="913" t="e">
        <f t="shared" si="126"/>
        <v>#DIV/0!</v>
      </c>
    </row>
    <row r="745" spans="1:19" ht="15" x14ac:dyDescent="0.25">
      <c r="A745" s="677" t="s">
        <v>471</v>
      </c>
      <c r="B745" s="932"/>
      <c r="C745" s="933"/>
      <c r="D745" s="933"/>
      <c r="E745" s="933"/>
      <c r="F745" s="933"/>
      <c r="G745" s="933"/>
      <c r="H745" s="933"/>
      <c r="I745" s="933"/>
      <c r="J745" s="933"/>
      <c r="K745" s="933"/>
      <c r="L745" s="933"/>
      <c r="M745" s="933"/>
      <c r="N745" s="933"/>
      <c r="O745" s="1009"/>
      <c r="P745" s="1006">
        <f t="shared" si="125"/>
        <v>0</v>
      </c>
      <c r="Q745" s="1010"/>
      <c r="R745" s="910"/>
      <c r="S745" s="913" t="e">
        <f t="shared" si="126"/>
        <v>#DIV/0!</v>
      </c>
    </row>
    <row r="746" spans="1:19" ht="15.75" thickBot="1" x14ac:dyDescent="0.3">
      <c r="A746" s="608" t="s">
        <v>361</v>
      </c>
      <c r="B746" s="889"/>
      <c r="C746" s="639"/>
      <c r="D746" s="639"/>
      <c r="E746" s="639"/>
      <c r="F746" s="639"/>
      <c r="G746" s="639"/>
      <c r="H746" s="639"/>
      <c r="I746" s="639"/>
      <c r="J746" s="639"/>
      <c r="K746" s="639"/>
      <c r="L746" s="639"/>
      <c r="M746" s="639"/>
      <c r="N746" s="639"/>
      <c r="O746" s="925"/>
      <c r="P746" s="896">
        <f t="shared" si="125"/>
        <v>0</v>
      </c>
      <c r="Q746" s="994"/>
      <c r="R746" s="910"/>
      <c r="S746" s="890" t="e">
        <f t="shared" si="126"/>
        <v>#DIV/0!</v>
      </c>
    </row>
    <row r="747" spans="1:19" ht="19.5" thickBot="1" x14ac:dyDescent="0.35">
      <c r="A747" s="627"/>
      <c r="B747" s="910"/>
      <c r="C747" s="910"/>
      <c r="D747" s="910"/>
      <c r="E747" s="910"/>
      <c r="F747" s="910"/>
      <c r="G747" s="910"/>
      <c r="H747" s="1275"/>
      <c r="I747" s="1275"/>
      <c r="J747" s="1275"/>
      <c r="K747" s="1275"/>
      <c r="L747" s="1275"/>
      <c r="M747" s="1201"/>
      <c r="N747" s="1200" t="s">
        <v>170</v>
      </c>
      <c r="O747" s="1201"/>
      <c r="P747" s="917">
        <f>SUM(P737:P746)</f>
        <v>0</v>
      </c>
      <c r="Q747" s="918"/>
      <c r="R747" s="919"/>
      <c r="S747" s="920"/>
    </row>
    <row r="748" spans="1:19" x14ac:dyDescent="0.3">
      <c r="B748" s="864"/>
      <c r="C748" s="864"/>
      <c r="D748" s="864"/>
      <c r="E748" s="864"/>
      <c r="F748" s="864"/>
      <c r="G748" s="864"/>
      <c r="H748" s="864"/>
      <c r="I748" s="864"/>
      <c r="J748" s="864"/>
      <c r="K748" s="864"/>
      <c r="L748" s="864"/>
      <c r="M748" s="864"/>
      <c r="N748" s="864"/>
      <c r="O748" s="864"/>
      <c r="P748" s="873"/>
      <c r="Q748" s="873"/>
      <c r="R748" s="864"/>
      <c r="S748" s="216"/>
    </row>
    <row r="749" spans="1:19" ht="15.75" thickBot="1" x14ac:dyDescent="0.3">
      <c r="A749" s="1261" t="s">
        <v>25</v>
      </c>
      <c r="B749" s="1276" t="s">
        <v>539</v>
      </c>
      <c r="C749" s="1277"/>
      <c r="D749" s="1277"/>
      <c r="E749" s="1277"/>
      <c r="F749" s="1277"/>
      <c r="G749" s="1277"/>
      <c r="H749" s="1277"/>
      <c r="I749" s="1277"/>
      <c r="J749" s="1277"/>
      <c r="K749" s="1277"/>
      <c r="L749" s="1277"/>
      <c r="M749" s="1278"/>
      <c r="N749" s="1278"/>
      <c r="O749" s="1278"/>
      <c r="P749" s="1278"/>
      <c r="Q749" s="1278"/>
      <c r="R749" s="1278"/>
      <c r="S749" s="1279"/>
    </row>
    <row r="750" spans="1:19" ht="16.5" thickBot="1" x14ac:dyDescent="0.3">
      <c r="A750" s="617" t="s">
        <v>343</v>
      </c>
      <c r="B750" s="904"/>
      <c r="C750" s="906"/>
      <c r="D750" s="905"/>
      <c r="E750" s="904"/>
      <c r="F750" s="904"/>
      <c r="G750" s="907"/>
      <c r="H750" s="904"/>
      <c r="I750" s="904"/>
      <c r="J750" s="904"/>
      <c r="K750" s="904"/>
      <c r="L750" s="978"/>
      <c r="M750" s="906"/>
      <c r="N750" s="904"/>
      <c r="O750" s="906"/>
      <c r="P750" s="908"/>
      <c r="Q750" s="909" t="s">
        <v>98</v>
      </c>
      <c r="R750" s="910"/>
      <c r="S750" s="911" t="s">
        <v>164</v>
      </c>
    </row>
    <row r="751" spans="1:19" ht="15" x14ac:dyDescent="0.25">
      <c r="A751" s="654" t="s">
        <v>354</v>
      </c>
      <c r="B751" s="689"/>
      <c r="C751" s="694"/>
      <c r="D751" s="694"/>
      <c r="E751" s="694"/>
      <c r="F751" s="694"/>
      <c r="G751" s="694"/>
      <c r="H751" s="694"/>
      <c r="I751" s="694"/>
      <c r="J751" s="694"/>
      <c r="K751" s="694"/>
      <c r="L751" s="694"/>
      <c r="M751" s="694"/>
      <c r="N751" s="694"/>
      <c r="O751" s="998"/>
      <c r="P751" s="1005">
        <f t="shared" ref="P751:P755" si="127">SUM(B751:O751)</f>
        <v>0</v>
      </c>
      <c r="Q751" s="1002"/>
      <c r="R751" s="910"/>
      <c r="S751" s="912" t="e">
        <f t="shared" ref="S751:S755" si="128">P751/Q751</f>
        <v>#DIV/0!</v>
      </c>
    </row>
    <row r="752" spans="1:19" ht="15" x14ac:dyDescent="0.25">
      <c r="A752" s="655" t="s">
        <v>355</v>
      </c>
      <c r="B752" s="690"/>
      <c r="C752" s="658"/>
      <c r="D752" s="658"/>
      <c r="E752" s="658"/>
      <c r="F752" s="658"/>
      <c r="G752" s="658"/>
      <c r="H752" s="658"/>
      <c r="I752" s="658"/>
      <c r="J752" s="658"/>
      <c r="K752" s="658"/>
      <c r="L752" s="658"/>
      <c r="M752" s="658"/>
      <c r="N752" s="658"/>
      <c r="O752" s="999"/>
      <c r="P752" s="1006">
        <f t="shared" si="127"/>
        <v>0</v>
      </c>
      <c r="Q752" s="1003"/>
      <c r="R752" s="910"/>
      <c r="S752" s="913" t="e">
        <f t="shared" si="128"/>
        <v>#DIV/0!</v>
      </c>
    </row>
    <row r="753" spans="1:19" ht="15" x14ac:dyDescent="0.25">
      <c r="A753" s="655" t="s">
        <v>356</v>
      </c>
      <c r="B753" s="690"/>
      <c r="C753" s="658"/>
      <c r="D753" s="658"/>
      <c r="E753" s="658"/>
      <c r="F753" s="658"/>
      <c r="G753" s="658"/>
      <c r="H753" s="658"/>
      <c r="I753" s="658"/>
      <c r="J753" s="658"/>
      <c r="K753" s="658"/>
      <c r="L753" s="658"/>
      <c r="M753" s="658"/>
      <c r="N753" s="658"/>
      <c r="O753" s="999"/>
      <c r="P753" s="1006">
        <f t="shared" si="127"/>
        <v>0</v>
      </c>
      <c r="Q753" s="1003"/>
      <c r="R753" s="910"/>
      <c r="S753" s="913" t="e">
        <f t="shared" si="128"/>
        <v>#DIV/0!</v>
      </c>
    </row>
    <row r="754" spans="1:19" ht="15" x14ac:dyDescent="0.25">
      <c r="A754" s="655" t="s">
        <v>357</v>
      </c>
      <c r="B754" s="690"/>
      <c r="C754" s="658"/>
      <c r="D754" s="658"/>
      <c r="E754" s="658"/>
      <c r="F754" s="658"/>
      <c r="G754" s="658"/>
      <c r="H754" s="658"/>
      <c r="I754" s="658"/>
      <c r="J754" s="658"/>
      <c r="K754" s="658"/>
      <c r="L754" s="658"/>
      <c r="M754" s="658"/>
      <c r="N754" s="658"/>
      <c r="O754" s="999"/>
      <c r="P754" s="1006">
        <f t="shared" si="127"/>
        <v>0</v>
      </c>
      <c r="Q754" s="1003"/>
      <c r="R754" s="910"/>
      <c r="S754" s="913" t="e">
        <f t="shared" si="128"/>
        <v>#DIV/0!</v>
      </c>
    </row>
    <row r="755" spans="1:19" ht="15.75" thickBot="1" x14ac:dyDescent="0.3">
      <c r="A755" s="656" t="s">
        <v>358</v>
      </c>
      <c r="B755" s="914"/>
      <c r="C755" s="638"/>
      <c r="D755" s="638"/>
      <c r="E755" s="638"/>
      <c r="F755" s="638"/>
      <c r="G755" s="638"/>
      <c r="H755" s="638"/>
      <c r="I755" s="638"/>
      <c r="J755" s="638"/>
      <c r="K755" s="638"/>
      <c r="L755" s="638"/>
      <c r="M755" s="638"/>
      <c r="N755" s="638"/>
      <c r="O755" s="1001"/>
      <c r="P755" s="1007">
        <f t="shared" si="127"/>
        <v>0</v>
      </c>
      <c r="Q755" s="1004"/>
      <c r="R755" s="910"/>
      <c r="S755" s="915" t="e">
        <f t="shared" si="128"/>
        <v>#DIV/0!</v>
      </c>
    </row>
    <row r="756" spans="1:19" ht="19.5" thickBot="1" x14ac:dyDescent="0.35">
      <c r="A756" s="627"/>
      <c r="B756" s="910"/>
      <c r="C756" s="910"/>
      <c r="D756" s="910"/>
      <c r="E756" s="910"/>
      <c r="F756" s="910"/>
      <c r="G756" s="910"/>
      <c r="H756" s="1275"/>
      <c r="I756" s="1275"/>
      <c r="J756" s="1275"/>
      <c r="K756" s="1275"/>
      <c r="L756" s="1275"/>
      <c r="M756" s="1201"/>
      <c r="N756" s="1200" t="s">
        <v>170</v>
      </c>
      <c r="O756" s="1201"/>
      <c r="P756" s="917">
        <f>SUM(P751:P755)</f>
        <v>0</v>
      </c>
      <c r="Q756" s="918"/>
      <c r="R756" s="919"/>
      <c r="S756" s="920"/>
    </row>
    <row r="757" spans="1:19" ht="15.75" thickBot="1" x14ac:dyDescent="0.3">
      <c r="A757" s="1261" t="s">
        <v>25</v>
      </c>
      <c r="B757" s="1276" t="s">
        <v>539</v>
      </c>
      <c r="C757" s="1277"/>
      <c r="D757" s="1277"/>
      <c r="E757" s="1277"/>
      <c r="F757" s="1277"/>
      <c r="G757" s="1277"/>
      <c r="H757" s="1277"/>
      <c r="I757" s="1277"/>
      <c r="J757" s="1277"/>
      <c r="K757" s="1277"/>
      <c r="L757" s="1277"/>
      <c r="M757" s="1278"/>
      <c r="N757" s="1278"/>
      <c r="O757" s="1278"/>
      <c r="P757" s="1278"/>
      <c r="Q757" s="1278"/>
      <c r="R757" s="1278"/>
      <c r="S757" s="1279"/>
    </row>
    <row r="758" spans="1:19" ht="16.5" thickBot="1" x14ac:dyDescent="0.3">
      <c r="A758" s="617" t="s">
        <v>544</v>
      </c>
      <c r="B758" s="904"/>
      <c r="C758" s="905"/>
      <c r="D758" s="978"/>
      <c r="E758" s="904"/>
      <c r="F758" s="904"/>
      <c r="G758" s="978"/>
      <c r="H758" s="904"/>
      <c r="I758" s="904"/>
      <c r="J758" s="904"/>
      <c r="K758" s="906"/>
      <c r="L758" s="978"/>
      <c r="M758" s="906"/>
      <c r="N758" s="904"/>
      <c r="O758" s="906"/>
      <c r="P758" s="908"/>
      <c r="Q758" s="909" t="s">
        <v>98</v>
      </c>
      <c r="R758" s="910"/>
      <c r="S758" s="911" t="s">
        <v>164</v>
      </c>
    </row>
    <row r="759" spans="1:19" ht="15" x14ac:dyDescent="0.25">
      <c r="A759" s="654" t="s">
        <v>454</v>
      </c>
      <c r="B759" s="689"/>
      <c r="C759" s="694"/>
      <c r="D759" s="694"/>
      <c r="E759" s="694"/>
      <c r="F759" s="694"/>
      <c r="G759" s="694"/>
      <c r="H759" s="694"/>
      <c r="I759" s="694"/>
      <c r="J759" s="694"/>
      <c r="K759" s="694"/>
      <c r="L759" s="694"/>
      <c r="M759" s="694"/>
      <c r="N759" s="694"/>
      <c r="O759" s="998"/>
      <c r="P759" s="1005">
        <f t="shared" ref="P759:P766" si="129">SUM(B759:O759)</f>
        <v>0</v>
      </c>
      <c r="Q759" s="1002"/>
      <c r="R759" s="910"/>
      <c r="S759" s="912" t="e">
        <f t="shared" ref="S759:S766" si="130">P759/Q759</f>
        <v>#DIV/0!</v>
      </c>
    </row>
    <row r="760" spans="1:19" ht="15" x14ac:dyDescent="0.25">
      <c r="A760" s="655" t="s">
        <v>455</v>
      </c>
      <c r="B760" s="690"/>
      <c r="C760" s="658"/>
      <c r="D760" s="658"/>
      <c r="E760" s="658"/>
      <c r="F760" s="658"/>
      <c r="G760" s="658"/>
      <c r="H760" s="658"/>
      <c r="I760" s="658"/>
      <c r="J760" s="658"/>
      <c r="K760" s="658"/>
      <c r="L760" s="658"/>
      <c r="M760" s="658"/>
      <c r="N760" s="658"/>
      <c r="O760" s="999"/>
      <c r="P760" s="1006">
        <f t="shared" si="129"/>
        <v>0</v>
      </c>
      <c r="Q760" s="1003"/>
      <c r="R760" s="910"/>
      <c r="S760" s="913" t="e">
        <f t="shared" si="130"/>
        <v>#DIV/0!</v>
      </c>
    </row>
    <row r="761" spans="1:19" ht="15" x14ac:dyDescent="0.25">
      <c r="A761" s="655" t="s">
        <v>277</v>
      </c>
      <c r="B761" s="690"/>
      <c r="C761" s="658"/>
      <c r="D761" s="658"/>
      <c r="E761" s="658"/>
      <c r="F761" s="658"/>
      <c r="G761" s="658"/>
      <c r="H761" s="658"/>
      <c r="I761" s="658"/>
      <c r="J761" s="658"/>
      <c r="K761" s="658"/>
      <c r="L761" s="658"/>
      <c r="M761" s="658"/>
      <c r="N761" s="658"/>
      <c r="O761" s="999"/>
      <c r="P761" s="1006">
        <f t="shared" si="129"/>
        <v>0</v>
      </c>
      <c r="Q761" s="1003"/>
      <c r="R761" s="910"/>
      <c r="S761" s="913" t="e">
        <f t="shared" si="130"/>
        <v>#DIV/0!</v>
      </c>
    </row>
    <row r="762" spans="1:19" ht="15" x14ac:dyDescent="0.25">
      <c r="A762" s="655" t="s">
        <v>292</v>
      </c>
      <c r="B762" s="690"/>
      <c r="C762" s="658"/>
      <c r="D762" s="658"/>
      <c r="E762" s="658"/>
      <c r="F762" s="658"/>
      <c r="G762" s="658"/>
      <c r="H762" s="658"/>
      <c r="I762" s="658"/>
      <c r="J762" s="658"/>
      <c r="K762" s="658"/>
      <c r="L762" s="658"/>
      <c r="M762" s="658"/>
      <c r="N762" s="658"/>
      <c r="O762" s="999"/>
      <c r="P762" s="1006">
        <f t="shared" si="129"/>
        <v>0</v>
      </c>
      <c r="Q762" s="1003"/>
      <c r="R762" s="910"/>
      <c r="S762" s="913" t="e">
        <f t="shared" si="130"/>
        <v>#DIV/0!</v>
      </c>
    </row>
    <row r="763" spans="1:19" ht="15" x14ac:dyDescent="0.25">
      <c r="A763" s="655" t="s">
        <v>301</v>
      </c>
      <c r="B763" s="690"/>
      <c r="C763" s="658"/>
      <c r="D763" s="658"/>
      <c r="E763" s="658"/>
      <c r="F763" s="658"/>
      <c r="G763" s="658"/>
      <c r="H763" s="658"/>
      <c r="I763" s="658"/>
      <c r="J763" s="658"/>
      <c r="K763" s="658"/>
      <c r="L763" s="658"/>
      <c r="M763" s="658"/>
      <c r="N763" s="658"/>
      <c r="O763" s="999"/>
      <c r="P763" s="1006">
        <f t="shared" si="129"/>
        <v>0</v>
      </c>
      <c r="Q763" s="1003"/>
      <c r="R763" s="910"/>
      <c r="S763" s="913" t="e">
        <f t="shared" si="130"/>
        <v>#DIV/0!</v>
      </c>
    </row>
    <row r="764" spans="1:19" ht="15" x14ac:dyDescent="0.25">
      <c r="A764" s="677" t="s">
        <v>287</v>
      </c>
      <c r="B764" s="932"/>
      <c r="C764" s="933"/>
      <c r="D764" s="933"/>
      <c r="E764" s="933"/>
      <c r="F764" s="933"/>
      <c r="G764" s="933"/>
      <c r="H764" s="933"/>
      <c r="I764" s="933"/>
      <c r="J764" s="933"/>
      <c r="K764" s="933"/>
      <c r="L764" s="933"/>
      <c r="M764" s="933"/>
      <c r="N764" s="933"/>
      <c r="O764" s="1009"/>
      <c r="P764" s="1006">
        <f t="shared" si="129"/>
        <v>0</v>
      </c>
      <c r="Q764" s="1010"/>
      <c r="R764" s="910"/>
      <c r="S764" s="913" t="e">
        <f t="shared" si="130"/>
        <v>#DIV/0!</v>
      </c>
    </row>
    <row r="765" spans="1:19" ht="15" x14ac:dyDescent="0.25">
      <c r="A765" s="677" t="s">
        <v>285</v>
      </c>
      <c r="B765" s="932"/>
      <c r="C765" s="933"/>
      <c r="D765" s="933"/>
      <c r="E765" s="933"/>
      <c r="F765" s="933"/>
      <c r="G765" s="933"/>
      <c r="H765" s="933"/>
      <c r="I765" s="933"/>
      <c r="J765" s="933"/>
      <c r="K765" s="933"/>
      <c r="L765" s="933"/>
      <c r="M765" s="933"/>
      <c r="N765" s="933"/>
      <c r="O765" s="1009"/>
      <c r="P765" s="1006">
        <f t="shared" si="129"/>
        <v>0</v>
      </c>
      <c r="Q765" s="1010"/>
      <c r="R765" s="910"/>
      <c r="S765" s="913" t="e">
        <f t="shared" si="130"/>
        <v>#DIV/0!</v>
      </c>
    </row>
    <row r="766" spans="1:19" ht="15.75" thickBot="1" x14ac:dyDescent="0.3">
      <c r="A766" s="656" t="s">
        <v>456</v>
      </c>
      <c r="B766" s="914"/>
      <c r="C766" s="638"/>
      <c r="D766" s="638"/>
      <c r="E766" s="638"/>
      <c r="F766" s="638"/>
      <c r="G766" s="638"/>
      <c r="H766" s="638"/>
      <c r="I766" s="638"/>
      <c r="J766" s="638"/>
      <c r="K766" s="638"/>
      <c r="L766" s="638"/>
      <c r="M766" s="638"/>
      <c r="N766" s="638"/>
      <c r="O766" s="1001"/>
      <c r="P766" s="1007">
        <f t="shared" si="129"/>
        <v>0</v>
      </c>
      <c r="Q766" s="1004"/>
      <c r="R766" s="910"/>
      <c r="S766" s="915" t="e">
        <f t="shared" si="130"/>
        <v>#DIV/0!</v>
      </c>
    </row>
    <row r="767" spans="1:19" ht="19.5" thickBot="1" x14ac:dyDescent="0.35">
      <c r="A767" s="627"/>
      <c r="B767" s="115"/>
      <c r="C767" s="115"/>
      <c r="D767" s="115"/>
      <c r="E767" s="115"/>
      <c r="F767" s="115"/>
      <c r="G767" s="115"/>
      <c r="H767" s="1280"/>
      <c r="I767" s="1280"/>
      <c r="J767" s="1280"/>
      <c r="K767" s="1280"/>
      <c r="L767" s="1280"/>
      <c r="M767" s="1199"/>
      <c r="N767" s="1199" t="s">
        <v>170</v>
      </c>
      <c r="O767" s="1199"/>
      <c r="P767" s="287">
        <f>SUM(P759:P766)</f>
        <v>0</v>
      </c>
      <c r="Q767" s="117"/>
      <c r="R767" s="628"/>
      <c r="S767" s="629"/>
    </row>
  </sheetData>
  <autoFilter ref="AB1:AB136"/>
  <mergeCells count="152">
    <mergeCell ref="H522:L522"/>
    <mergeCell ref="B524:S524"/>
    <mergeCell ref="H534:L534"/>
    <mergeCell ref="B536:S536"/>
    <mergeCell ref="H545:L545"/>
    <mergeCell ref="B343:S343"/>
    <mergeCell ref="H364:L364"/>
    <mergeCell ref="H374:L374"/>
    <mergeCell ref="B354:S354"/>
    <mergeCell ref="B494:S494"/>
    <mergeCell ref="H502:L502"/>
    <mergeCell ref="B504:S504"/>
    <mergeCell ref="H513:L513"/>
    <mergeCell ref="B515:S515"/>
    <mergeCell ref="H469:L469"/>
    <mergeCell ref="B471:S471"/>
    <mergeCell ref="H482:L482"/>
    <mergeCell ref="B484:S484"/>
    <mergeCell ref="H492:L492"/>
    <mergeCell ref="F11:F12"/>
    <mergeCell ref="B30:L30"/>
    <mergeCell ref="A14:B14"/>
    <mergeCell ref="C14:E14"/>
    <mergeCell ref="A16:B16"/>
    <mergeCell ref="E11:E12"/>
    <mergeCell ref="A13:E13"/>
    <mergeCell ref="A434:S434"/>
    <mergeCell ref="B435:S435"/>
    <mergeCell ref="B284:S284"/>
    <mergeCell ref="H268:L268"/>
    <mergeCell ref="B232:L232"/>
    <mergeCell ref="H246:L246"/>
    <mergeCell ref="B249:L249"/>
    <mergeCell ref="H258:L258"/>
    <mergeCell ref="B261:L261"/>
    <mergeCell ref="A271:S271"/>
    <mergeCell ref="H300:L300"/>
    <mergeCell ref="B272:S272"/>
    <mergeCell ref="B323:S323"/>
    <mergeCell ref="H333:L333"/>
    <mergeCell ref="H341:L341"/>
    <mergeCell ref="H352:L352"/>
    <mergeCell ref="B335:S335"/>
    <mergeCell ref="E9:E10"/>
    <mergeCell ref="H3:L3"/>
    <mergeCell ref="F9:F10"/>
    <mergeCell ref="H1:L1"/>
    <mergeCell ref="A3:F3"/>
    <mergeCell ref="F5:F6"/>
    <mergeCell ref="F7:F8"/>
    <mergeCell ref="H2:L2"/>
    <mergeCell ref="A1:F1"/>
    <mergeCell ref="A2:F2"/>
    <mergeCell ref="E5:E6"/>
    <mergeCell ref="E7:E8"/>
    <mergeCell ref="B18:L18"/>
    <mergeCell ref="H16:L16"/>
    <mergeCell ref="H13:L13"/>
    <mergeCell ref="H14:L14"/>
    <mergeCell ref="H27:L27"/>
    <mergeCell ref="B92:L92"/>
    <mergeCell ref="B103:L103"/>
    <mergeCell ref="H100:L100"/>
    <mergeCell ref="H109:L109"/>
    <mergeCell ref="H120:L120"/>
    <mergeCell ref="B112:L112"/>
    <mergeCell ref="H44:L44"/>
    <mergeCell ref="H56:L56"/>
    <mergeCell ref="H67:L67"/>
    <mergeCell ref="H80:L80"/>
    <mergeCell ref="H89:L89"/>
    <mergeCell ref="B47:L47"/>
    <mergeCell ref="B83:L83"/>
    <mergeCell ref="B59:L59"/>
    <mergeCell ref="B70:L70"/>
    <mergeCell ref="A122:S122"/>
    <mergeCell ref="B123:L123"/>
    <mergeCell ref="H133:L133"/>
    <mergeCell ref="B136:L136"/>
    <mergeCell ref="H151:L151"/>
    <mergeCell ref="B154:L154"/>
    <mergeCell ref="H162:L162"/>
    <mergeCell ref="B165:L165"/>
    <mergeCell ref="H173:L173"/>
    <mergeCell ref="B176:L176"/>
    <mergeCell ref="H186:L186"/>
    <mergeCell ref="H218:L218"/>
    <mergeCell ref="B221:L221"/>
    <mergeCell ref="H229:L229"/>
    <mergeCell ref="H310:L310"/>
    <mergeCell ref="H321:L321"/>
    <mergeCell ref="B302:S302"/>
    <mergeCell ref="B312:S312"/>
    <mergeCell ref="B189:L189"/>
    <mergeCell ref="H195:L195"/>
    <mergeCell ref="B198:L198"/>
    <mergeCell ref="H207:L207"/>
    <mergeCell ref="B210:L210"/>
    <mergeCell ref="B589:S589"/>
    <mergeCell ref="H599:L599"/>
    <mergeCell ref="B366:S366"/>
    <mergeCell ref="B376:S376"/>
    <mergeCell ref="B413:S413"/>
    <mergeCell ref="H422:L422"/>
    <mergeCell ref="B424:S424"/>
    <mergeCell ref="H431:L431"/>
    <mergeCell ref="H390:L390"/>
    <mergeCell ref="H401:L401"/>
    <mergeCell ref="H411:L411"/>
    <mergeCell ref="B392:S392"/>
    <mergeCell ref="B403:S403"/>
    <mergeCell ref="B446:S446"/>
    <mergeCell ref="H459:L459"/>
    <mergeCell ref="B461:S461"/>
    <mergeCell ref="H579:L579"/>
    <mergeCell ref="B581:S581"/>
    <mergeCell ref="H588:L588"/>
    <mergeCell ref="B547:S547"/>
    <mergeCell ref="H556:L556"/>
    <mergeCell ref="B558:S558"/>
    <mergeCell ref="H565:L565"/>
    <mergeCell ref="B567:S567"/>
    <mergeCell ref="A602:S602"/>
    <mergeCell ref="B603:S603"/>
    <mergeCell ref="B614:S614"/>
    <mergeCell ref="H627:L627"/>
    <mergeCell ref="B629:S629"/>
    <mergeCell ref="H637:L637"/>
    <mergeCell ref="B639:S639"/>
    <mergeCell ref="H650:L650"/>
    <mergeCell ref="B652:S652"/>
    <mergeCell ref="H660:L660"/>
    <mergeCell ref="B662:S662"/>
    <mergeCell ref="H670:L670"/>
    <mergeCell ref="B672:S672"/>
    <mergeCell ref="H681:L681"/>
    <mergeCell ref="B683:S683"/>
    <mergeCell ref="H690:L690"/>
    <mergeCell ref="B692:S692"/>
    <mergeCell ref="H702:L702"/>
    <mergeCell ref="H756:L756"/>
    <mergeCell ref="B757:S757"/>
    <mergeCell ref="H767:L767"/>
    <mergeCell ref="B704:S704"/>
    <mergeCell ref="H713:L713"/>
    <mergeCell ref="B715:S715"/>
    <mergeCell ref="H724:L724"/>
    <mergeCell ref="B726:S726"/>
    <mergeCell ref="H733:L733"/>
    <mergeCell ref="B735:S735"/>
    <mergeCell ref="H747:L747"/>
    <mergeCell ref="B749:S74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S376"/>
  <sheetViews>
    <sheetView workbookViewId="0">
      <selection activeCell="I2" sqref="I2:K2"/>
    </sheetView>
  </sheetViews>
  <sheetFormatPr defaultRowHeight="15" x14ac:dyDescent="0.25"/>
  <cols>
    <col min="1" max="1" width="9.140625" style="30"/>
    <col min="2" max="2" width="30.85546875" customWidth="1"/>
    <col min="3" max="3" width="11.140625" style="30" customWidth="1"/>
    <col min="6" max="6" width="30.5703125" customWidth="1"/>
    <col min="10" max="10" width="27.28515625" customWidth="1"/>
    <col min="14" max="14" width="27.28515625" customWidth="1"/>
    <col min="18" max="18" width="27.42578125" customWidth="1"/>
  </cols>
  <sheetData>
    <row r="1" spans="1:19" ht="15.75" thickBot="1" x14ac:dyDescent="0.3"/>
    <row r="2" spans="1:19" ht="15.75" thickBot="1" x14ac:dyDescent="0.3">
      <c r="A2" s="1344" t="s">
        <v>30</v>
      </c>
      <c r="B2" s="1345"/>
      <c r="C2" s="1345"/>
      <c r="D2" s="265"/>
      <c r="E2" s="1344" t="s">
        <v>255</v>
      </c>
      <c r="F2" s="1345"/>
      <c r="G2" s="1345"/>
      <c r="H2" s="265"/>
      <c r="I2" s="1344" t="s">
        <v>346</v>
      </c>
      <c r="J2" s="1346"/>
      <c r="K2" s="1346"/>
      <c r="M2" s="1347" t="s">
        <v>447</v>
      </c>
      <c r="N2" s="1348"/>
      <c r="O2" s="1349"/>
      <c r="Q2" s="1347" t="s">
        <v>539</v>
      </c>
      <c r="R2" s="1348"/>
      <c r="S2" s="1349"/>
    </row>
    <row r="3" spans="1:19" ht="15.75" thickBot="1" x14ac:dyDescent="0.3">
      <c r="A3" s="262"/>
      <c r="B3" s="266" t="s">
        <v>13</v>
      </c>
      <c r="C3" s="267" t="s">
        <v>170</v>
      </c>
      <c r="D3" s="27"/>
      <c r="E3" s="1211"/>
      <c r="F3" s="399" t="s">
        <v>13</v>
      </c>
      <c r="G3" s="400" t="s">
        <v>170</v>
      </c>
      <c r="I3" s="685"/>
      <c r="J3" s="78" t="s">
        <v>13</v>
      </c>
      <c r="K3" s="77" t="s">
        <v>170</v>
      </c>
      <c r="M3" s="1209"/>
      <c r="N3" s="1043" t="s">
        <v>13</v>
      </c>
      <c r="O3" s="1044" t="s">
        <v>170</v>
      </c>
      <c r="Q3" s="1209"/>
      <c r="R3" s="1043" t="s">
        <v>13</v>
      </c>
      <c r="S3" s="1044" t="s">
        <v>170</v>
      </c>
    </row>
    <row r="4" spans="1:19" x14ac:dyDescent="0.25">
      <c r="A4" s="262" t="s">
        <v>4</v>
      </c>
      <c r="B4" s="80" t="s">
        <v>189</v>
      </c>
      <c r="C4" s="262">
        <v>3372</v>
      </c>
      <c r="D4" s="76"/>
      <c r="E4" s="181" t="s">
        <v>4</v>
      </c>
      <c r="F4" s="80" t="s">
        <v>190</v>
      </c>
      <c r="G4" s="11">
        <v>4350</v>
      </c>
      <c r="I4" s="123" t="s">
        <v>4</v>
      </c>
      <c r="J4" s="66" t="s">
        <v>196</v>
      </c>
      <c r="K4" s="733">
        <v>5210</v>
      </c>
      <c r="M4" s="181" t="s">
        <v>4</v>
      </c>
      <c r="N4" s="80" t="s">
        <v>229</v>
      </c>
      <c r="O4" s="1040">
        <v>5467</v>
      </c>
      <c r="Q4" s="181" t="s">
        <v>4</v>
      </c>
      <c r="R4" s="385"/>
      <c r="S4" s="1230"/>
    </row>
    <row r="5" spans="1:19" x14ac:dyDescent="0.25">
      <c r="A5" s="262" t="s">
        <v>5</v>
      </c>
      <c r="B5" s="80" t="s">
        <v>190</v>
      </c>
      <c r="C5" s="262">
        <v>3158</v>
      </c>
      <c r="D5" s="76"/>
      <c r="E5" s="181" t="s">
        <v>5</v>
      </c>
      <c r="F5" s="80" t="s">
        <v>193</v>
      </c>
      <c r="G5" s="11">
        <v>4280</v>
      </c>
      <c r="I5" s="123" t="s">
        <v>5</v>
      </c>
      <c r="J5" s="61" t="s">
        <v>198</v>
      </c>
      <c r="K5" s="749">
        <v>5069</v>
      </c>
      <c r="M5" s="181" t="s">
        <v>5</v>
      </c>
      <c r="N5" s="80" t="s">
        <v>190</v>
      </c>
      <c r="O5" s="707">
        <v>5460</v>
      </c>
      <c r="Q5" s="181" t="s">
        <v>5</v>
      </c>
      <c r="R5" s="385"/>
      <c r="S5" s="706"/>
    </row>
    <row r="6" spans="1:19" x14ac:dyDescent="0.25">
      <c r="A6" s="84" t="s">
        <v>6</v>
      </c>
      <c r="B6" s="81" t="s">
        <v>191</v>
      </c>
      <c r="C6" s="58">
        <v>3132</v>
      </c>
      <c r="D6" s="76"/>
      <c r="E6" s="181" t="s">
        <v>6</v>
      </c>
      <c r="F6" s="80" t="s">
        <v>196</v>
      </c>
      <c r="G6" s="11">
        <v>4231</v>
      </c>
      <c r="I6" s="123" t="s">
        <v>6</v>
      </c>
      <c r="J6" s="62" t="s">
        <v>212</v>
      </c>
      <c r="K6" s="734">
        <v>5033</v>
      </c>
      <c r="M6" s="181" t="s">
        <v>6</v>
      </c>
      <c r="N6" s="972" t="s">
        <v>456</v>
      </c>
      <c r="O6" s="1055">
        <v>5376</v>
      </c>
      <c r="Q6" s="181" t="s">
        <v>6</v>
      </c>
      <c r="R6" s="385"/>
      <c r="S6" s="1230"/>
    </row>
    <row r="7" spans="1:19" x14ac:dyDescent="0.25">
      <c r="A7" s="262" t="s">
        <v>7</v>
      </c>
      <c r="B7" s="80" t="s">
        <v>192</v>
      </c>
      <c r="C7" s="262">
        <v>3108</v>
      </c>
      <c r="D7" s="76"/>
      <c r="E7" s="181" t="s">
        <v>7</v>
      </c>
      <c r="F7" s="80" t="s">
        <v>229</v>
      </c>
      <c r="G7" s="11">
        <v>4195</v>
      </c>
      <c r="I7" s="123" t="s">
        <v>7</v>
      </c>
      <c r="J7" s="735" t="s">
        <v>272</v>
      </c>
      <c r="K7" s="736">
        <v>5012</v>
      </c>
      <c r="M7" s="181" t="s">
        <v>7</v>
      </c>
      <c r="N7" s="385" t="s">
        <v>272</v>
      </c>
      <c r="O7" s="707">
        <v>5334</v>
      </c>
      <c r="Q7" s="181" t="s">
        <v>7</v>
      </c>
      <c r="R7" s="385"/>
      <c r="S7" s="706"/>
    </row>
    <row r="8" spans="1:19" x14ac:dyDescent="0.25">
      <c r="A8" s="262" t="s">
        <v>48</v>
      </c>
      <c r="B8" s="80" t="s">
        <v>193</v>
      </c>
      <c r="C8" s="262">
        <v>3060</v>
      </c>
      <c r="D8" s="76"/>
      <c r="E8" s="181" t="s">
        <v>48</v>
      </c>
      <c r="F8" s="80" t="s">
        <v>192</v>
      </c>
      <c r="G8" s="11">
        <v>4181</v>
      </c>
      <c r="I8" s="123" t="s">
        <v>48</v>
      </c>
      <c r="J8" s="735" t="s">
        <v>290</v>
      </c>
      <c r="K8" s="734">
        <v>4960</v>
      </c>
      <c r="M8" s="181" t="s">
        <v>48</v>
      </c>
      <c r="N8" s="80" t="s">
        <v>212</v>
      </c>
      <c r="O8" s="1040">
        <v>5318</v>
      </c>
      <c r="Q8" s="181" t="s">
        <v>48</v>
      </c>
      <c r="R8" s="385"/>
      <c r="S8" s="1230"/>
    </row>
    <row r="9" spans="1:19" x14ac:dyDescent="0.25">
      <c r="A9" s="262" t="s">
        <v>49</v>
      </c>
      <c r="B9" s="80" t="s">
        <v>194</v>
      </c>
      <c r="C9" s="34">
        <v>2964</v>
      </c>
      <c r="D9" s="76"/>
      <c r="E9" s="181" t="s">
        <v>49</v>
      </c>
      <c r="F9" s="81" t="s">
        <v>198</v>
      </c>
      <c r="G9" s="383">
        <v>4110</v>
      </c>
      <c r="I9" s="123" t="s">
        <v>49</v>
      </c>
      <c r="J9" s="62" t="s">
        <v>192</v>
      </c>
      <c r="K9" s="734">
        <v>4921</v>
      </c>
      <c r="M9" s="181" t="s">
        <v>49</v>
      </c>
      <c r="N9" s="80" t="s">
        <v>192</v>
      </c>
      <c r="O9" s="707">
        <v>5285</v>
      </c>
      <c r="Q9" s="181" t="s">
        <v>49</v>
      </c>
      <c r="R9" s="385"/>
      <c r="S9" s="706"/>
    </row>
    <row r="10" spans="1:19" x14ac:dyDescent="0.25">
      <c r="A10" s="262" t="s">
        <v>50</v>
      </c>
      <c r="B10" s="80" t="s">
        <v>195</v>
      </c>
      <c r="C10" s="262">
        <v>2900</v>
      </c>
      <c r="D10" s="76"/>
      <c r="E10" s="181" t="s">
        <v>50</v>
      </c>
      <c r="F10" s="80" t="s">
        <v>226</v>
      </c>
      <c r="G10" s="11">
        <v>4105</v>
      </c>
      <c r="I10" s="123" t="s">
        <v>50</v>
      </c>
      <c r="J10" s="62" t="s">
        <v>193</v>
      </c>
      <c r="K10" s="734">
        <v>4910</v>
      </c>
      <c r="M10" s="181" t="s">
        <v>50</v>
      </c>
      <c r="N10" s="385" t="s">
        <v>288</v>
      </c>
      <c r="O10" s="707">
        <v>5270</v>
      </c>
      <c r="Q10" s="181" t="s">
        <v>50</v>
      </c>
      <c r="R10" s="385"/>
      <c r="S10" s="706"/>
    </row>
    <row r="11" spans="1:19" x14ac:dyDescent="0.25">
      <c r="A11" s="262" t="s">
        <v>90</v>
      </c>
      <c r="B11" s="80" t="s">
        <v>196</v>
      </c>
      <c r="C11" s="34">
        <v>2871</v>
      </c>
      <c r="D11" s="76"/>
      <c r="E11" s="181" t="s">
        <v>90</v>
      </c>
      <c r="F11" s="80" t="s">
        <v>212</v>
      </c>
      <c r="G11" s="11">
        <v>4097</v>
      </c>
      <c r="I11" s="123" t="s">
        <v>90</v>
      </c>
      <c r="J11" s="62" t="s">
        <v>229</v>
      </c>
      <c r="K11" s="734">
        <v>4900</v>
      </c>
      <c r="M11" s="181" t="s">
        <v>90</v>
      </c>
      <c r="N11" s="385" t="s">
        <v>273</v>
      </c>
      <c r="O11" s="707">
        <v>5264</v>
      </c>
      <c r="Q11" s="181" t="s">
        <v>90</v>
      </c>
      <c r="R11" s="385"/>
      <c r="S11" s="706"/>
    </row>
    <row r="12" spans="1:19" x14ac:dyDescent="0.25">
      <c r="A12" s="262" t="s">
        <v>81</v>
      </c>
      <c r="B12" s="80" t="s">
        <v>197</v>
      </c>
      <c r="C12" s="262">
        <v>2740</v>
      </c>
      <c r="D12" s="76"/>
      <c r="E12" s="181" t="s">
        <v>81</v>
      </c>
      <c r="F12" s="80" t="s">
        <v>209</v>
      </c>
      <c r="G12" s="11">
        <v>3950</v>
      </c>
      <c r="I12" s="123" t="s">
        <v>81</v>
      </c>
      <c r="J12" s="62" t="s">
        <v>226</v>
      </c>
      <c r="K12" s="734">
        <v>4831</v>
      </c>
      <c r="M12" s="181" t="s">
        <v>81</v>
      </c>
      <c r="N12" s="80" t="s">
        <v>367</v>
      </c>
      <c r="O12" s="707">
        <v>5259</v>
      </c>
      <c r="Q12" s="181" t="s">
        <v>81</v>
      </c>
      <c r="R12" s="385"/>
      <c r="S12" s="706"/>
    </row>
    <row r="13" spans="1:19" x14ac:dyDescent="0.25">
      <c r="A13" s="84" t="s">
        <v>114</v>
      </c>
      <c r="B13" s="81" t="s">
        <v>198</v>
      </c>
      <c r="C13" s="58">
        <v>2706</v>
      </c>
      <c r="D13" s="76"/>
      <c r="E13" s="181" t="s">
        <v>114</v>
      </c>
      <c r="F13" s="80" t="s">
        <v>201</v>
      </c>
      <c r="G13" s="11">
        <v>3873</v>
      </c>
      <c r="I13" s="123" t="s">
        <v>114</v>
      </c>
      <c r="J13" s="735" t="s">
        <v>355</v>
      </c>
      <c r="K13" s="736">
        <v>4718</v>
      </c>
      <c r="M13" s="181" t="s">
        <v>114</v>
      </c>
      <c r="N13" s="80" t="s">
        <v>234</v>
      </c>
      <c r="O13" s="707">
        <v>5242</v>
      </c>
      <c r="Q13" s="181" t="s">
        <v>114</v>
      </c>
      <c r="R13" s="385"/>
      <c r="S13" s="706"/>
    </row>
    <row r="14" spans="1:19" x14ac:dyDescent="0.25">
      <c r="A14" s="262" t="s">
        <v>115</v>
      </c>
      <c r="B14" s="80" t="s">
        <v>199</v>
      </c>
      <c r="C14" s="262">
        <v>2660</v>
      </c>
      <c r="D14" s="76"/>
      <c r="E14" s="181" t="s">
        <v>115</v>
      </c>
      <c r="F14" s="80" t="s">
        <v>220</v>
      </c>
      <c r="G14" s="11">
        <v>3845</v>
      </c>
      <c r="I14" s="123" t="s">
        <v>115</v>
      </c>
      <c r="J14" s="62" t="s">
        <v>386</v>
      </c>
      <c r="K14" s="734">
        <v>4672</v>
      </c>
      <c r="M14" s="181" t="s">
        <v>115</v>
      </c>
      <c r="N14" s="385" t="s">
        <v>268</v>
      </c>
      <c r="O14" s="707">
        <v>5234</v>
      </c>
      <c r="Q14" s="181" t="s">
        <v>115</v>
      </c>
      <c r="R14" s="385"/>
      <c r="S14" s="706"/>
    </row>
    <row r="15" spans="1:19" x14ac:dyDescent="0.25">
      <c r="A15" s="262" t="s">
        <v>116</v>
      </c>
      <c r="B15" s="80" t="s">
        <v>200</v>
      </c>
      <c r="C15" s="262">
        <v>2653</v>
      </c>
      <c r="D15" s="76"/>
      <c r="E15" s="181" t="s">
        <v>116</v>
      </c>
      <c r="F15" s="81" t="s">
        <v>210</v>
      </c>
      <c r="G15" s="383">
        <v>3829</v>
      </c>
      <c r="I15" s="123" t="s">
        <v>116</v>
      </c>
      <c r="J15" s="62" t="s">
        <v>190</v>
      </c>
      <c r="K15" s="734">
        <v>4668</v>
      </c>
      <c r="M15" s="181" t="s">
        <v>116</v>
      </c>
      <c r="N15" s="80" t="s">
        <v>226</v>
      </c>
      <c r="O15" s="707">
        <v>5171</v>
      </c>
      <c r="Q15" s="181" t="s">
        <v>116</v>
      </c>
      <c r="R15" s="385"/>
      <c r="S15" s="706"/>
    </row>
    <row r="16" spans="1:19" x14ac:dyDescent="0.25">
      <c r="A16" s="262" t="s">
        <v>117</v>
      </c>
      <c r="B16" s="80" t="s">
        <v>201</v>
      </c>
      <c r="C16" s="262">
        <v>2647</v>
      </c>
      <c r="D16" s="76"/>
      <c r="E16" s="181" t="s">
        <v>117</v>
      </c>
      <c r="F16" s="81" t="s">
        <v>203</v>
      </c>
      <c r="G16" s="11">
        <v>3825</v>
      </c>
      <c r="I16" s="123" t="s">
        <v>117</v>
      </c>
      <c r="J16" s="62" t="s">
        <v>201</v>
      </c>
      <c r="K16" s="734">
        <v>4605</v>
      </c>
      <c r="M16" s="181" t="s">
        <v>117</v>
      </c>
      <c r="N16" s="972" t="s">
        <v>455</v>
      </c>
      <c r="O16" s="1055">
        <v>5126</v>
      </c>
      <c r="Q16" s="181" t="s">
        <v>117</v>
      </c>
      <c r="R16" s="385"/>
      <c r="S16" s="1230"/>
    </row>
    <row r="17" spans="1:19" x14ac:dyDescent="0.25">
      <c r="A17" s="262" t="s">
        <v>118</v>
      </c>
      <c r="B17" s="80" t="s">
        <v>202</v>
      </c>
      <c r="C17" s="262">
        <v>2640</v>
      </c>
      <c r="D17" s="76"/>
      <c r="E17" s="181" t="s">
        <v>118</v>
      </c>
      <c r="F17" s="80" t="s">
        <v>197</v>
      </c>
      <c r="G17" s="11">
        <v>3779</v>
      </c>
      <c r="I17" s="123" t="s">
        <v>118</v>
      </c>
      <c r="J17" s="61" t="s">
        <v>210</v>
      </c>
      <c r="K17" s="749">
        <v>4603</v>
      </c>
      <c r="M17" s="181" t="s">
        <v>118</v>
      </c>
      <c r="N17" s="972" t="s">
        <v>454</v>
      </c>
      <c r="O17" s="1055">
        <v>5120</v>
      </c>
      <c r="Q17" s="181" t="s">
        <v>118</v>
      </c>
      <c r="R17" s="385"/>
      <c r="S17" s="1230"/>
    </row>
    <row r="18" spans="1:19" x14ac:dyDescent="0.25">
      <c r="A18" s="84" t="s">
        <v>119</v>
      </c>
      <c r="B18" s="81" t="s">
        <v>203</v>
      </c>
      <c r="C18" s="84">
        <v>2553</v>
      </c>
      <c r="D18" s="76"/>
      <c r="E18" s="181" t="s">
        <v>119</v>
      </c>
      <c r="F18" s="80" t="s">
        <v>205</v>
      </c>
      <c r="G18" s="11">
        <v>3763</v>
      </c>
      <c r="I18" s="123" t="s">
        <v>119</v>
      </c>
      <c r="J18" s="735" t="s">
        <v>353</v>
      </c>
      <c r="K18" s="736">
        <v>4498</v>
      </c>
      <c r="M18" s="181" t="s">
        <v>119</v>
      </c>
      <c r="N18" s="81" t="s">
        <v>459</v>
      </c>
      <c r="O18" s="1060">
        <v>5101</v>
      </c>
      <c r="Q18" s="181" t="s">
        <v>119</v>
      </c>
      <c r="R18" s="385"/>
      <c r="S18" s="1230"/>
    </row>
    <row r="19" spans="1:19" x14ac:dyDescent="0.25">
      <c r="A19" s="262" t="s">
        <v>120</v>
      </c>
      <c r="B19" s="80" t="s">
        <v>204</v>
      </c>
      <c r="C19" s="262">
        <v>2539</v>
      </c>
      <c r="D19" s="76"/>
      <c r="E19" s="181" t="s">
        <v>120</v>
      </c>
      <c r="F19" s="80" t="s">
        <v>202</v>
      </c>
      <c r="G19" s="11">
        <v>3752</v>
      </c>
      <c r="I19" s="123" t="s">
        <v>120</v>
      </c>
      <c r="J19" s="62" t="s">
        <v>202</v>
      </c>
      <c r="K19" s="734">
        <v>4473</v>
      </c>
      <c r="M19" s="181" t="s">
        <v>120</v>
      </c>
      <c r="N19" s="385" t="s">
        <v>355</v>
      </c>
      <c r="O19" s="707">
        <v>5045</v>
      </c>
      <c r="Q19" s="181" t="s">
        <v>120</v>
      </c>
      <c r="R19" s="385"/>
      <c r="S19" s="706"/>
    </row>
    <row r="20" spans="1:19" x14ac:dyDescent="0.25">
      <c r="A20" s="262" t="s">
        <v>121</v>
      </c>
      <c r="B20" s="80" t="s">
        <v>205</v>
      </c>
      <c r="C20" s="34">
        <v>2476</v>
      </c>
      <c r="D20" s="76"/>
      <c r="E20" s="181" t="s">
        <v>121</v>
      </c>
      <c r="F20" s="81" t="s">
        <v>188</v>
      </c>
      <c r="G20" s="383">
        <v>3697</v>
      </c>
      <c r="I20" s="123" t="s">
        <v>121</v>
      </c>
      <c r="J20" s="735" t="s">
        <v>351</v>
      </c>
      <c r="K20" s="736">
        <v>4442</v>
      </c>
      <c r="M20" s="181" t="s">
        <v>121</v>
      </c>
      <c r="N20" s="81" t="s">
        <v>191</v>
      </c>
      <c r="O20" s="1061">
        <v>5031</v>
      </c>
      <c r="Q20" s="181" t="s">
        <v>121</v>
      </c>
      <c r="R20" s="385"/>
      <c r="S20" s="1231"/>
    </row>
    <row r="21" spans="1:19" x14ac:dyDescent="0.25">
      <c r="A21" s="84" t="s">
        <v>122</v>
      </c>
      <c r="B21" s="81" t="s">
        <v>188</v>
      </c>
      <c r="C21" s="58">
        <v>2423</v>
      </c>
      <c r="D21" s="76"/>
      <c r="E21" s="181" t="s">
        <v>122</v>
      </c>
      <c r="F21" s="81" t="s">
        <v>280</v>
      </c>
      <c r="G21" s="11">
        <v>3603</v>
      </c>
      <c r="I21" s="123" t="s">
        <v>122</v>
      </c>
      <c r="J21" s="61" t="s">
        <v>203</v>
      </c>
      <c r="K21" s="749">
        <v>4422</v>
      </c>
      <c r="M21" s="181" t="s">
        <v>122</v>
      </c>
      <c r="N21" s="81" t="s">
        <v>460</v>
      </c>
      <c r="O21" s="1060">
        <v>4984</v>
      </c>
      <c r="Q21" s="181" t="s">
        <v>122</v>
      </c>
      <c r="R21" s="385"/>
      <c r="S21" s="1230"/>
    </row>
    <row r="22" spans="1:19" x14ac:dyDescent="0.25">
      <c r="A22" s="84" t="s">
        <v>123</v>
      </c>
      <c r="B22" s="81" t="s">
        <v>256</v>
      </c>
      <c r="C22" s="84">
        <v>2380</v>
      </c>
      <c r="D22" s="76"/>
      <c r="E22" s="181" t="s">
        <v>123</v>
      </c>
      <c r="F22" s="80" t="s">
        <v>218</v>
      </c>
      <c r="G22" s="11">
        <v>3567</v>
      </c>
      <c r="I22" s="123" t="s">
        <v>123</v>
      </c>
      <c r="J22" s="62" t="s">
        <v>197</v>
      </c>
      <c r="K22" s="734">
        <v>4397</v>
      </c>
      <c r="M22" s="181" t="s">
        <v>123</v>
      </c>
      <c r="N22" s="80" t="s">
        <v>193</v>
      </c>
      <c r="O22" s="707">
        <v>4868</v>
      </c>
      <c r="Q22" s="181" t="s">
        <v>123</v>
      </c>
      <c r="R22" s="385"/>
      <c r="S22" s="706"/>
    </row>
    <row r="23" spans="1:19" x14ac:dyDescent="0.25">
      <c r="A23" s="262" t="s">
        <v>124</v>
      </c>
      <c r="B23" s="80" t="s">
        <v>206</v>
      </c>
      <c r="C23" s="34">
        <v>2270</v>
      </c>
      <c r="D23" s="76"/>
      <c r="E23" s="181" t="s">
        <v>124</v>
      </c>
      <c r="F23" s="80" t="s">
        <v>200</v>
      </c>
      <c r="G23" s="11">
        <v>3501</v>
      </c>
      <c r="I23" s="123" t="s">
        <v>124</v>
      </c>
      <c r="J23" s="735" t="s">
        <v>271</v>
      </c>
      <c r="K23" s="734">
        <v>4309</v>
      </c>
      <c r="M23" s="181" t="s">
        <v>124</v>
      </c>
      <c r="N23" s="80" t="s">
        <v>227</v>
      </c>
      <c r="O23" s="707">
        <v>4858</v>
      </c>
      <c r="Q23" s="181" t="s">
        <v>124</v>
      </c>
      <c r="R23" s="385"/>
      <c r="S23" s="706"/>
    </row>
    <row r="24" spans="1:19" x14ac:dyDescent="0.25">
      <c r="A24" s="262" t="s">
        <v>125</v>
      </c>
      <c r="B24" s="80" t="s">
        <v>207</v>
      </c>
      <c r="C24" s="262">
        <v>2256</v>
      </c>
      <c r="D24" s="76"/>
      <c r="E24" s="181" t="s">
        <v>125</v>
      </c>
      <c r="F24" s="80" t="s">
        <v>204</v>
      </c>
      <c r="G24" s="11">
        <v>3494</v>
      </c>
      <c r="I24" s="123" t="s">
        <v>125</v>
      </c>
      <c r="J24" s="735" t="s">
        <v>354</v>
      </c>
      <c r="K24" s="736">
        <v>4223</v>
      </c>
      <c r="M24" s="181" t="s">
        <v>125</v>
      </c>
      <c r="N24" s="80" t="s">
        <v>218</v>
      </c>
      <c r="O24" s="1040">
        <v>4852</v>
      </c>
      <c r="Q24" s="181" t="s">
        <v>125</v>
      </c>
      <c r="R24" s="385"/>
      <c r="S24" s="1230"/>
    </row>
    <row r="25" spans="1:19" x14ac:dyDescent="0.25">
      <c r="A25" s="84" t="s">
        <v>126</v>
      </c>
      <c r="B25" s="81" t="s">
        <v>208</v>
      </c>
      <c r="C25" s="84">
        <v>2231</v>
      </c>
      <c r="D25" s="76"/>
      <c r="E25" s="181" t="s">
        <v>126</v>
      </c>
      <c r="F25" s="80" t="s">
        <v>194</v>
      </c>
      <c r="G25" s="11">
        <v>3493</v>
      </c>
      <c r="I25" s="123" t="s">
        <v>126</v>
      </c>
      <c r="J25" s="62" t="s">
        <v>200</v>
      </c>
      <c r="K25" s="734">
        <v>4195</v>
      </c>
      <c r="M25" s="181" t="s">
        <v>126</v>
      </c>
      <c r="N25" s="1019" t="s">
        <v>386</v>
      </c>
      <c r="O25" s="1063">
        <v>4833</v>
      </c>
      <c r="Q25" s="181" t="s">
        <v>126</v>
      </c>
      <c r="R25" s="385"/>
      <c r="S25" s="1230"/>
    </row>
    <row r="26" spans="1:19" x14ac:dyDescent="0.25">
      <c r="A26" s="262" t="s">
        <v>127</v>
      </c>
      <c r="B26" s="80" t="s">
        <v>209</v>
      </c>
      <c r="C26" s="34">
        <v>2213</v>
      </c>
      <c r="D26" s="76"/>
      <c r="E26" s="181" t="s">
        <v>127</v>
      </c>
      <c r="F26" s="80" t="s">
        <v>227</v>
      </c>
      <c r="G26" s="11">
        <v>3399</v>
      </c>
      <c r="I26" s="123" t="s">
        <v>127</v>
      </c>
      <c r="J26" s="61" t="s">
        <v>191</v>
      </c>
      <c r="K26" s="749">
        <v>4120</v>
      </c>
      <c r="M26" s="181" t="s">
        <v>127</v>
      </c>
      <c r="N26" s="81" t="s">
        <v>198</v>
      </c>
      <c r="O26" s="1061">
        <v>4773</v>
      </c>
      <c r="Q26" s="181" t="s">
        <v>127</v>
      </c>
      <c r="R26" s="385"/>
      <c r="S26" s="1231"/>
    </row>
    <row r="27" spans="1:19" x14ac:dyDescent="0.25">
      <c r="A27" s="84" t="s">
        <v>128</v>
      </c>
      <c r="B27" s="81" t="s">
        <v>210</v>
      </c>
      <c r="C27" s="58">
        <v>2164</v>
      </c>
      <c r="D27" s="76"/>
      <c r="E27" s="181" t="s">
        <v>128</v>
      </c>
      <c r="F27" s="80" t="s">
        <v>199</v>
      </c>
      <c r="G27" s="11">
        <v>3370</v>
      </c>
      <c r="I27" s="123" t="s">
        <v>128</v>
      </c>
      <c r="J27" s="735" t="s">
        <v>288</v>
      </c>
      <c r="K27" s="736">
        <v>4025</v>
      </c>
      <c r="M27" s="181" t="s">
        <v>128</v>
      </c>
      <c r="N27" s="385" t="s">
        <v>351</v>
      </c>
      <c r="O27" s="1041">
        <v>4583</v>
      </c>
      <c r="Q27" s="181" t="s">
        <v>128</v>
      </c>
      <c r="R27" s="385"/>
      <c r="S27" s="1231"/>
    </row>
    <row r="28" spans="1:19" x14ac:dyDescent="0.25">
      <c r="A28" s="262" t="s">
        <v>129</v>
      </c>
      <c r="B28" s="80" t="s">
        <v>211</v>
      </c>
      <c r="C28" s="262">
        <v>2113</v>
      </c>
      <c r="D28" s="76"/>
      <c r="E28" s="181" t="s">
        <v>129</v>
      </c>
      <c r="F28" s="80" t="s">
        <v>207</v>
      </c>
      <c r="G28" s="11">
        <v>3367</v>
      </c>
      <c r="I28" s="123" t="s">
        <v>129</v>
      </c>
      <c r="J28" s="735" t="s">
        <v>352</v>
      </c>
      <c r="K28" s="736">
        <v>3965</v>
      </c>
      <c r="M28" s="181" t="s">
        <v>133</v>
      </c>
      <c r="N28" s="385" t="s">
        <v>286</v>
      </c>
      <c r="O28" s="707">
        <v>4489</v>
      </c>
      <c r="Q28" s="181" t="s">
        <v>133</v>
      </c>
      <c r="R28" s="385"/>
      <c r="S28" s="706"/>
    </row>
    <row r="29" spans="1:19" x14ac:dyDescent="0.25">
      <c r="A29" s="262" t="s">
        <v>130</v>
      </c>
      <c r="B29" s="80" t="s">
        <v>212</v>
      </c>
      <c r="C29" s="34">
        <v>2081</v>
      </c>
      <c r="D29" s="76"/>
      <c r="E29" s="181" t="s">
        <v>130</v>
      </c>
      <c r="F29" s="80" t="s">
        <v>282</v>
      </c>
      <c r="G29" s="11">
        <v>3235</v>
      </c>
      <c r="I29" s="123" t="s">
        <v>130</v>
      </c>
      <c r="J29" s="62" t="s">
        <v>209</v>
      </c>
      <c r="K29" s="734">
        <v>3898</v>
      </c>
      <c r="M29" s="181" t="s">
        <v>134</v>
      </c>
      <c r="N29" s="80" t="s">
        <v>196</v>
      </c>
      <c r="O29" s="1041">
        <v>4482</v>
      </c>
      <c r="Q29" s="181" t="s">
        <v>134</v>
      </c>
      <c r="R29" s="385"/>
      <c r="S29" s="1231"/>
    </row>
    <row r="30" spans="1:19" x14ac:dyDescent="0.25">
      <c r="A30" s="84" t="s">
        <v>131</v>
      </c>
      <c r="B30" s="81" t="s">
        <v>213</v>
      </c>
      <c r="C30" s="84">
        <v>2055</v>
      </c>
      <c r="D30" s="76"/>
      <c r="E30" s="181" t="s">
        <v>131</v>
      </c>
      <c r="F30" s="80" t="s">
        <v>217</v>
      </c>
      <c r="G30" s="11">
        <v>3092</v>
      </c>
      <c r="I30" s="123" t="s">
        <v>131</v>
      </c>
      <c r="J30" s="62" t="s">
        <v>207</v>
      </c>
      <c r="K30" s="734">
        <v>3875</v>
      </c>
      <c r="M30" s="181" t="s">
        <v>135</v>
      </c>
      <c r="N30" s="385" t="s">
        <v>271</v>
      </c>
      <c r="O30" s="707">
        <v>4409</v>
      </c>
      <c r="Q30" s="181" t="s">
        <v>135</v>
      </c>
      <c r="R30" s="385"/>
      <c r="S30" s="706"/>
    </row>
    <row r="31" spans="1:19" x14ac:dyDescent="0.25">
      <c r="A31" s="84" t="s">
        <v>132</v>
      </c>
      <c r="B31" s="81" t="s">
        <v>215</v>
      </c>
      <c r="C31" s="58">
        <v>1920</v>
      </c>
      <c r="D31" s="76"/>
      <c r="E31" s="181" t="s">
        <v>132</v>
      </c>
      <c r="F31" s="81" t="s">
        <v>208</v>
      </c>
      <c r="G31" s="11">
        <v>2871</v>
      </c>
      <c r="I31" s="123" t="s">
        <v>132</v>
      </c>
      <c r="J31" s="62" t="s">
        <v>199</v>
      </c>
      <c r="K31" s="734">
        <v>3853</v>
      </c>
      <c r="M31" s="181" t="s">
        <v>136</v>
      </c>
      <c r="N31" s="385" t="s">
        <v>356</v>
      </c>
      <c r="O31" s="707">
        <v>4295</v>
      </c>
      <c r="Q31" s="181" t="s">
        <v>136</v>
      </c>
      <c r="R31" s="385"/>
      <c r="S31" s="706"/>
    </row>
    <row r="32" spans="1:19" x14ac:dyDescent="0.25">
      <c r="A32" s="224" t="s">
        <v>133</v>
      </c>
      <c r="B32" s="80" t="s">
        <v>216</v>
      </c>
      <c r="C32" s="262">
        <v>1824</v>
      </c>
      <c r="D32" s="76"/>
      <c r="E32" s="181" t="s">
        <v>133</v>
      </c>
      <c r="F32" s="81" t="s">
        <v>191</v>
      </c>
      <c r="G32" s="383">
        <v>2557</v>
      </c>
      <c r="I32" s="123" t="s">
        <v>133</v>
      </c>
      <c r="J32" s="61" t="s">
        <v>188</v>
      </c>
      <c r="K32" s="749">
        <v>3841</v>
      </c>
      <c r="M32" s="181" t="s">
        <v>137</v>
      </c>
      <c r="N32" s="80" t="s">
        <v>202</v>
      </c>
      <c r="O32" s="1040">
        <v>4251</v>
      </c>
      <c r="Q32" s="181" t="s">
        <v>137</v>
      </c>
      <c r="R32" s="385"/>
      <c r="S32" s="1230"/>
    </row>
    <row r="33" spans="1:19" x14ac:dyDescent="0.25">
      <c r="A33" s="262" t="s">
        <v>134</v>
      </c>
      <c r="B33" s="80" t="s">
        <v>214</v>
      </c>
      <c r="C33" s="262">
        <v>1737</v>
      </c>
      <c r="D33" s="76"/>
      <c r="E33" s="181" t="s">
        <v>134</v>
      </c>
      <c r="F33" s="81" t="s">
        <v>294</v>
      </c>
      <c r="G33" s="11">
        <v>2491</v>
      </c>
      <c r="I33" s="123" t="s">
        <v>134</v>
      </c>
      <c r="J33" s="62" t="s">
        <v>194</v>
      </c>
      <c r="K33" s="734">
        <v>3800</v>
      </c>
      <c r="M33" s="181" t="s">
        <v>138</v>
      </c>
      <c r="N33" s="385" t="s">
        <v>278</v>
      </c>
      <c r="O33" s="707">
        <v>4178</v>
      </c>
      <c r="Q33" s="181" t="s">
        <v>138</v>
      </c>
      <c r="R33" s="385"/>
      <c r="S33" s="706"/>
    </row>
    <row r="34" spans="1:19" x14ac:dyDescent="0.25">
      <c r="A34" s="262" t="s">
        <v>135</v>
      </c>
      <c r="B34" s="80" t="s">
        <v>217</v>
      </c>
      <c r="C34" s="34">
        <v>1661</v>
      </c>
      <c r="D34" s="76"/>
      <c r="E34" s="181" t="s">
        <v>135</v>
      </c>
      <c r="F34" s="80" t="s">
        <v>195</v>
      </c>
      <c r="G34" s="11">
        <v>2468</v>
      </c>
      <c r="I34" s="123" t="s">
        <v>135</v>
      </c>
      <c r="J34" s="61" t="s">
        <v>294</v>
      </c>
      <c r="K34" s="749">
        <v>3768</v>
      </c>
      <c r="M34" s="181" t="s">
        <v>139</v>
      </c>
      <c r="N34" s="81" t="s">
        <v>210</v>
      </c>
      <c r="O34" s="741">
        <v>4166</v>
      </c>
      <c r="Q34" s="181" t="s">
        <v>139</v>
      </c>
      <c r="R34" s="385"/>
      <c r="S34" s="706"/>
    </row>
    <row r="35" spans="1:19" x14ac:dyDescent="0.25">
      <c r="A35" s="262" t="s">
        <v>136</v>
      </c>
      <c r="B35" s="80" t="s">
        <v>218</v>
      </c>
      <c r="C35" s="34">
        <v>1574</v>
      </c>
      <c r="D35" s="76"/>
      <c r="E35" s="181" t="s">
        <v>136</v>
      </c>
      <c r="F35" s="80" t="s">
        <v>211</v>
      </c>
      <c r="G35" s="11">
        <v>2388</v>
      </c>
      <c r="I35" s="123" t="s">
        <v>136</v>
      </c>
      <c r="J35" s="735" t="s">
        <v>266</v>
      </c>
      <c r="K35" s="734">
        <v>3741</v>
      </c>
      <c r="M35" s="181" t="s">
        <v>140</v>
      </c>
      <c r="N35" s="385" t="s">
        <v>352</v>
      </c>
      <c r="O35" s="1041">
        <v>4053</v>
      </c>
      <c r="Q35" s="181" t="s">
        <v>140</v>
      </c>
      <c r="R35" s="385"/>
      <c r="S35" s="1231"/>
    </row>
    <row r="36" spans="1:19" x14ac:dyDescent="0.25">
      <c r="A36" s="262" t="s">
        <v>137</v>
      </c>
      <c r="B36" s="80" t="s">
        <v>219</v>
      </c>
      <c r="C36" s="262">
        <v>1567</v>
      </c>
      <c r="D36" s="76"/>
      <c r="E36" s="181" t="s">
        <v>137</v>
      </c>
      <c r="F36" s="81" t="s">
        <v>231</v>
      </c>
      <c r="G36" s="11">
        <v>2369</v>
      </c>
      <c r="I36" s="123" t="s">
        <v>137</v>
      </c>
      <c r="J36" s="735" t="s">
        <v>268</v>
      </c>
      <c r="K36" s="734">
        <v>3736</v>
      </c>
      <c r="M36" s="181" t="s">
        <v>141</v>
      </c>
      <c r="N36" s="385" t="s">
        <v>290</v>
      </c>
      <c r="O36" s="707">
        <v>4012</v>
      </c>
      <c r="Q36" s="181" t="s">
        <v>141</v>
      </c>
      <c r="R36" s="385"/>
      <c r="S36" s="706"/>
    </row>
    <row r="37" spans="1:19" x14ac:dyDescent="0.25">
      <c r="A37" s="262" t="s">
        <v>138</v>
      </c>
      <c r="B37" s="80" t="s">
        <v>220</v>
      </c>
      <c r="C37" s="262">
        <v>1453</v>
      </c>
      <c r="D37" s="76"/>
      <c r="E37" s="181" t="s">
        <v>138</v>
      </c>
      <c r="F37" s="348" t="s">
        <v>305</v>
      </c>
      <c r="G37" s="408">
        <v>2209</v>
      </c>
      <c r="I37" s="123" t="s">
        <v>138</v>
      </c>
      <c r="J37" s="62" t="s">
        <v>218</v>
      </c>
      <c r="K37" s="734">
        <v>3683</v>
      </c>
      <c r="M37" s="181" t="s">
        <v>146</v>
      </c>
      <c r="N37" s="385" t="s">
        <v>205</v>
      </c>
      <c r="O37" s="1041">
        <v>3936</v>
      </c>
      <c r="Q37" s="181" t="s">
        <v>146</v>
      </c>
      <c r="R37" s="385"/>
      <c r="S37" s="1231"/>
    </row>
    <row r="38" spans="1:19" x14ac:dyDescent="0.25">
      <c r="A38" s="262" t="s">
        <v>139</v>
      </c>
      <c r="B38" s="80" t="s">
        <v>221</v>
      </c>
      <c r="C38" s="262">
        <v>1377</v>
      </c>
      <c r="D38" s="76"/>
      <c r="E38" s="181" t="s">
        <v>139</v>
      </c>
      <c r="F38" s="80" t="s">
        <v>237</v>
      </c>
      <c r="G38" s="11">
        <v>2141</v>
      </c>
      <c r="I38" s="123" t="s">
        <v>139</v>
      </c>
      <c r="J38" s="62" t="s">
        <v>234</v>
      </c>
      <c r="K38" s="734">
        <v>3597</v>
      </c>
      <c r="M38" s="181" t="s">
        <v>147</v>
      </c>
      <c r="N38" s="80" t="s">
        <v>204</v>
      </c>
      <c r="O38" s="1041">
        <v>3929</v>
      </c>
      <c r="Q38" s="181" t="s">
        <v>147</v>
      </c>
      <c r="R38" s="385"/>
      <c r="S38" s="1231"/>
    </row>
    <row r="39" spans="1:19" x14ac:dyDescent="0.25">
      <c r="A39" s="262" t="s">
        <v>140</v>
      </c>
      <c r="B39" s="80" t="s">
        <v>222</v>
      </c>
      <c r="C39" s="34">
        <v>1280</v>
      </c>
      <c r="D39" s="76"/>
      <c r="E39" s="181" t="s">
        <v>140</v>
      </c>
      <c r="F39" s="80" t="s">
        <v>230</v>
      </c>
      <c r="G39" s="11">
        <v>2060</v>
      </c>
      <c r="I39" s="123" t="s">
        <v>140</v>
      </c>
      <c r="J39" s="735" t="s">
        <v>357</v>
      </c>
      <c r="K39" s="736">
        <v>3597</v>
      </c>
      <c r="M39" s="181" t="s">
        <v>148</v>
      </c>
      <c r="N39" s="81" t="s">
        <v>203</v>
      </c>
      <c r="O39" s="741">
        <v>3927</v>
      </c>
      <c r="Q39" s="181" t="s">
        <v>148</v>
      </c>
      <c r="R39" s="385"/>
      <c r="S39" s="706"/>
    </row>
    <row r="40" spans="1:19" x14ac:dyDescent="0.25">
      <c r="A40" s="262" t="s">
        <v>141</v>
      </c>
      <c r="B40" s="80" t="s">
        <v>223</v>
      </c>
      <c r="C40" s="34">
        <v>1228</v>
      </c>
      <c r="D40" s="76"/>
      <c r="E40" s="181" t="s">
        <v>141</v>
      </c>
      <c r="F40" s="81" t="s">
        <v>215</v>
      </c>
      <c r="G40" s="383">
        <v>1996</v>
      </c>
      <c r="I40" s="123" t="s">
        <v>141</v>
      </c>
      <c r="J40" s="735" t="s">
        <v>292</v>
      </c>
      <c r="K40" s="734">
        <v>3395</v>
      </c>
      <c r="M40" s="181" t="s">
        <v>149</v>
      </c>
      <c r="N40" s="80" t="s">
        <v>211</v>
      </c>
      <c r="O40" s="1040">
        <v>3921</v>
      </c>
      <c r="Q40" s="181" t="s">
        <v>149</v>
      </c>
      <c r="R40" s="385"/>
      <c r="S40" s="1230"/>
    </row>
    <row r="41" spans="1:19" x14ac:dyDescent="0.25">
      <c r="A41" s="262" t="s">
        <v>142</v>
      </c>
      <c r="B41" s="80" t="s">
        <v>224</v>
      </c>
      <c r="C41" s="34">
        <v>1219</v>
      </c>
      <c r="D41" s="76"/>
      <c r="E41" s="181" t="s">
        <v>142</v>
      </c>
      <c r="F41" s="80" t="s">
        <v>295</v>
      </c>
      <c r="G41" s="11">
        <v>1830</v>
      </c>
      <c r="I41" s="123" t="s">
        <v>142</v>
      </c>
      <c r="J41" s="61" t="s">
        <v>208</v>
      </c>
      <c r="K41" s="749">
        <v>3375</v>
      </c>
      <c r="M41" s="181" t="s">
        <v>150</v>
      </c>
      <c r="N41" s="385" t="s">
        <v>389</v>
      </c>
      <c r="O41" s="1041">
        <v>3765</v>
      </c>
      <c r="Q41" s="181" t="s">
        <v>150</v>
      </c>
      <c r="R41" s="385"/>
      <c r="S41" s="1231"/>
    </row>
    <row r="42" spans="1:19" x14ac:dyDescent="0.25">
      <c r="A42" s="84" t="s">
        <v>143</v>
      </c>
      <c r="B42" s="81" t="s">
        <v>225</v>
      </c>
      <c r="C42" s="84">
        <v>1163</v>
      </c>
      <c r="D42" s="76"/>
      <c r="E42" s="181" t="s">
        <v>143</v>
      </c>
      <c r="F42" s="80" t="s">
        <v>238</v>
      </c>
      <c r="G42" s="11">
        <v>1625</v>
      </c>
      <c r="I42" s="123" t="s">
        <v>143</v>
      </c>
      <c r="J42" s="62" t="s">
        <v>227</v>
      </c>
      <c r="K42" s="734">
        <v>3364</v>
      </c>
      <c r="M42" s="181" t="s">
        <v>151</v>
      </c>
      <c r="N42" s="80" t="s">
        <v>217</v>
      </c>
      <c r="O42" s="1041">
        <v>3702</v>
      </c>
      <c r="Q42" s="181" t="s">
        <v>151</v>
      </c>
      <c r="R42" s="385"/>
      <c r="S42" s="1231"/>
    </row>
    <row r="43" spans="1:19" x14ac:dyDescent="0.25">
      <c r="A43" s="262" t="s">
        <v>144</v>
      </c>
      <c r="B43" s="80" t="s">
        <v>226</v>
      </c>
      <c r="C43" s="262">
        <v>1145</v>
      </c>
      <c r="D43" s="76"/>
      <c r="E43" s="181" t="s">
        <v>144</v>
      </c>
      <c r="F43" s="348" t="s">
        <v>241</v>
      </c>
      <c r="G43" s="408">
        <v>1453</v>
      </c>
      <c r="I43" s="123" t="s">
        <v>144</v>
      </c>
      <c r="J43" s="62" t="s">
        <v>217</v>
      </c>
      <c r="K43" s="734">
        <v>3332</v>
      </c>
      <c r="M43" s="181" t="s">
        <v>156</v>
      </c>
      <c r="N43" s="80" t="s">
        <v>214</v>
      </c>
      <c r="O43" s="707">
        <v>3612</v>
      </c>
      <c r="Q43" s="181" t="s">
        <v>156</v>
      </c>
      <c r="R43" s="385"/>
      <c r="S43" s="706"/>
    </row>
    <row r="44" spans="1:19" x14ac:dyDescent="0.25">
      <c r="A44" s="262" t="s">
        <v>145</v>
      </c>
      <c r="B44" s="80" t="s">
        <v>227</v>
      </c>
      <c r="C44" s="262">
        <v>1139</v>
      </c>
      <c r="D44" s="76"/>
      <c r="E44" s="181" t="s">
        <v>145</v>
      </c>
      <c r="F44" s="81" t="s">
        <v>225</v>
      </c>
      <c r="G44" s="383">
        <v>1090</v>
      </c>
      <c r="I44" s="123" t="s">
        <v>145</v>
      </c>
      <c r="J44" s="735" t="s">
        <v>205</v>
      </c>
      <c r="K44" s="736">
        <v>3330</v>
      </c>
      <c r="M44" s="181" t="s">
        <v>157</v>
      </c>
      <c r="N44" s="385" t="s">
        <v>358</v>
      </c>
      <c r="O44" s="707">
        <v>3612</v>
      </c>
      <c r="Q44" s="181" t="s">
        <v>157</v>
      </c>
      <c r="R44" s="385"/>
      <c r="S44" s="706"/>
    </row>
    <row r="45" spans="1:19" x14ac:dyDescent="0.25">
      <c r="A45" s="262" t="s">
        <v>146</v>
      </c>
      <c r="B45" s="80" t="s">
        <v>229</v>
      </c>
      <c r="C45" s="34">
        <v>1060</v>
      </c>
      <c r="D45" s="76"/>
      <c r="E45" s="181" t="s">
        <v>146</v>
      </c>
      <c r="F45" s="81" t="s">
        <v>310</v>
      </c>
      <c r="G45" s="383">
        <v>975</v>
      </c>
      <c r="I45" s="123" t="s">
        <v>146</v>
      </c>
      <c r="J45" s="62" t="s">
        <v>195</v>
      </c>
      <c r="K45" s="734">
        <v>3242</v>
      </c>
      <c r="M45" s="181" t="s">
        <v>158</v>
      </c>
      <c r="N45" s="80" t="s">
        <v>230</v>
      </c>
      <c r="O45" s="1040">
        <v>3535</v>
      </c>
      <c r="Q45" s="181" t="s">
        <v>158</v>
      </c>
      <c r="R45" s="385"/>
      <c r="S45" s="1230"/>
    </row>
    <row r="46" spans="1:19" x14ac:dyDescent="0.25">
      <c r="A46" s="262" t="s">
        <v>147</v>
      </c>
      <c r="B46" s="80" t="s">
        <v>230</v>
      </c>
      <c r="C46" s="262">
        <v>1037</v>
      </c>
      <c r="D46" s="76"/>
      <c r="E46" s="181" t="s">
        <v>147</v>
      </c>
      <c r="F46" s="80" t="s">
        <v>244</v>
      </c>
      <c r="G46" s="11">
        <v>907</v>
      </c>
      <c r="I46" s="123" t="s">
        <v>147</v>
      </c>
      <c r="J46" s="61" t="s">
        <v>350</v>
      </c>
      <c r="K46" s="749">
        <v>3131</v>
      </c>
      <c r="M46" s="181" t="s">
        <v>159</v>
      </c>
      <c r="N46" s="80" t="s">
        <v>209</v>
      </c>
      <c r="O46" s="707">
        <v>3505</v>
      </c>
      <c r="Q46" s="181" t="s">
        <v>159</v>
      </c>
      <c r="R46" s="385"/>
      <c r="S46" s="706"/>
    </row>
    <row r="47" spans="1:19" x14ac:dyDescent="0.25">
      <c r="A47" s="84" t="s">
        <v>148</v>
      </c>
      <c r="B47" s="81" t="s">
        <v>231</v>
      </c>
      <c r="C47" s="84">
        <v>1018</v>
      </c>
      <c r="D47" s="76"/>
      <c r="E47" s="181" t="s">
        <v>148</v>
      </c>
      <c r="F47" s="348" t="s">
        <v>300</v>
      </c>
      <c r="G47" s="408">
        <v>826</v>
      </c>
      <c r="I47" s="123" t="s">
        <v>148</v>
      </c>
      <c r="J47" s="735" t="s">
        <v>273</v>
      </c>
      <c r="K47" s="736">
        <v>3116</v>
      </c>
      <c r="M47" s="181" t="s">
        <v>160</v>
      </c>
      <c r="N47" s="385" t="s">
        <v>292</v>
      </c>
      <c r="O47" s="707">
        <v>3484</v>
      </c>
      <c r="Q47" s="181" t="s">
        <v>160</v>
      </c>
      <c r="R47" s="385"/>
      <c r="S47" s="706"/>
    </row>
    <row r="48" spans="1:19" x14ac:dyDescent="0.25">
      <c r="A48" s="224" t="s">
        <v>149</v>
      </c>
      <c r="B48" s="80" t="s">
        <v>238</v>
      </c>
      <c r="C48" s="34">
        <v>955</v>
      </c>
      <c r="D48" s="76"/>
      <c r="E48" s="181" t="s">
        <v>149</v>
      </c>
      <c r="F48" s="80" t="s">
        <v>233</v>
      </c>
      <c r="G48" s="11">
        <v>815</v>
      </c>
      <c r="I48" s="123" t="s">
        <v>149</v>
      </c>
      <c r="J48" s="61" t="s">
        <v>280</v>
      </c>
      <c r="K48" s="749">
        <v>3090</v>
      </c>
      <c r="M48" s="181" t="s">
        <v>161</v>
      </c>
      <c r="N48" s="80" t="s">
        <v>195</v>
      </c>
      <c r="O48" s="1040">
        <v>3461</v>
      </c>
      <c r="Q48" s="181" t="s">
        <v>161</v>
      </c>
      <c r="R48" s="385"/>
      <c r="S48" s="1230"/>
    </row>
    <row r="49" spans="1:19" x14ac:dyDescent="0.25">
      <c r="A49" s="262" t="s">
        <v>150</v>
      </c>
      <c r="B49" s="80" t="s">
        <v>232</v>
      </c>
      <c r="C49" s="34">
        <v>822</v>
      </c>
      <c r="D49" s="76"/>
      <c r="E49" s="181" t="s">
        <v>150</v>
      </c>
      <c r="F49" s="80" t="s">
        <v>216</v>
      </c>
      <c r="G49" s="11">
        <v>780</v>
      </c>
      <c r="I49" s="123" t="s">
        <v>150</v>
      </c>
      <c r="J49" s="735" t="s">
        <v>269</v>
      </c>
      <c r="K49" s="734">
        <v>3034</v>
      </c>
      <c r="M49" s="181" t="s">
        <v>313</v>
      </c>
      <c r="N49" s="80" t="s">
        <v>201</v>
      </c>
      <c r="O49" s="1040">
        <v>3448</v>
      </c>
      <c r="Q49" s="181" t="s">
        <v>313</v>
      </c>
      <c r="R49" s="385"/>
      <c r="S49" s="1230"/>
    </row>
    <row r="50" spans="1:19" x14ac:dyDescent="0.25">
      <c r="A50" s="262" t="s">
        <v>151</v>
      </c>
      <c r="B50" s="80" t="s">
        <v>228</v>
      </c>
      <c r="C50" s="34">
        <v>819</v>
      </c>
      <c r="D50" s="76"/>
      <c r="E50" s="181" t="s">
        <v>151</v>
      </c>
      <c r="F50" s="80" t="s">
        <v>284</v>
      </c>
      <c r="G50" s="11">
        <v>681</v>
      </c>
      <c r="I50" s="123" t="s">
        <v>151</v>
      </c>
      <c r="J50" s="735" t="s">
        <v>278</v>
      </c>
      <c r="K50" s="734">
        <v>2950</v>
      </c>
      <c r="M50" s="181" t="s">
        <v>314</v>
      </c>
      <c r="N50" s="80" t="s">
        <v>200</v>
      </c>
      <c r="O50" s="707">
        <v>3421</v>
      </c>
      <c r="Q50" s="181" t="s">
        <v>314</v>
      </c>
      <c r="R50" s="385"/>
      <c r="S50" s="706"/>
    </row>
    <row r="51" spans="1:19" x14ac:dyDescent="0.25">
      <c r="A51" s="262" t="s">
        <v>152</v>
      </c>
      <c r="B51" s="80" t="s">
        <v>233</v>
      </c>
      <c r="C51" s="34">
        <v>809</v>
      </c>
      <c r="D51" s="76"/>
      <c r="E51" s="181" t="s">
        <v>152</v>
      </c>
      <c r="F51" s="80" t="s">
        <v>222</v>
      </c>
      <c r="G51" s="11">
        <v>681</v>
      </c>
      <c r="I51" s="123" t="s">
        <v>152</v>
      </c>
      <c r="J51" s="62" t="s">
        <v>211</v>
      </c>
      <c r="K51" s="734">
        <v>2742</v>
      </c>
      <c r="M51" s="181" t="s">
        <v>315</v>
      </c>
      <c r="N51" s="385" t="s">
        <v>354</v>
      </c>
      <c r="O51" s="707">
        <v>3331</v>
      </c>
      <c r="Q51" s="181" t="s">
        <v>315</v>
      </c>
      <c r="R51" s="385"/>
      <c r="S51" s="706"/>
    </row>
    <row r="52" spans="1:19" x14ac:dyDescent="0.25">
      <c r="A52" s="262" t="s">
        <v>153</v>
      </c>
      <c r="B52" s="80" t="s">
        <v>234</v>
      </c>
      <c r="C52" s="262">
        <v>726</v>
      </c>
      <c r="D52" s="76"/>
      <c r="E52" s="181" t="s">
        <v>153</v>
      </c>
      <c r="F52" s="80" t="s">
        <v>291</v>
      </c>
      <c r="G52" s="11">
        <v>666</v>
      </c>
      <c r="I52" s="123" t="s">
        <v>153</v>
      </c>
      <c r="J52" s="62" t="s">
        <v>282</v>
      </c>
      <c r="K52" s="734">
        <v>2638</v>
      </c>
      <c r="M52" s="181" t="s">
        <v>397</v>
      </c>
      <c r="N52" s="81" t="s">
        <v>208</v>
      </c>
      <c r="O52" s="1060">
        <v>3329</v>
      </c>
      <c r="Q52" s="181" t="s">
        <v>397</v>
      </c>
      <c r="R52" s="385"/>
      <c r="S52" s="1230"/>
    </row>
    <row r="53" spans="1:19" x14ac:dyDescent="0.25">
      <c r="A53" s="262" t="s">
        <v>154</v>
      </c>
      <c r="B53" s="80" t="s">
        <v>235</v>
      </c>
      <c r="C53" s="262">
        <v>696</v>
      </c>
      <c r="D53" s="76"/>
      <c r="E53" s="181" t="s">
        <v>154</v>
      </c>
      <c r="F53" s="80" t="s">
        <v>281</v>
      </c>
      <c r="G53" s="11">
        <v>551</v>
      </c>
      <c r="I53" s="123" t="s">
        <v>154</v>
      </c>
      <c r="J53" s="735" t="s">
        <v>276</v>
      </c>
      <c r="K53" s="734">
        <v>2634</v>
      </c>
      <c r="M53" s="181" t="s">
        <v>398</v>
      </c>
      <c r="N53" s="385" t="s">
        <v>357</v>
      </c>
      <c r="O53" s="707">
        <v>3198</v>
      </c>
      <c r="Q53" s="181" t="s">
        <v>398</v>
      </c>
      <c r="R53" s="385"/>
      <c r="S53" s="706"/>
    </row>
    <row r="54" spans="1:19" x14ac:dyDescent="0.25">
      <c r="A54" s="224" t="s">
        <v>155</v>
      </c>
      <c r="B54" s="80" t="s">
        <v>237</v>
      </c>
      <c r="C54" s="34">
        <v>626</v>
      </c>
      <c r="D54" s="76"/>
      <c r="E54" s="181" t="s">
        <v>155</v>
      </c>
      <c r="F54" s="80" t="s">
        <v>214</v>
      </c>
      <c r="G54" s="11">
        <v>435</v>
      </c>
      <c r="I54" s="123" t="s">
        <v>155</v>
      </c>
      <c r="J54" s="735" t="s">
        <v>356</v>
      </c>
      <c r="K54" s="736">
        <v>2631</v>
      </c>
      <c r="M54" s="181" t="s">
        <v>399</v>
      </c>
      <c r="N54" s="81" t="s">
        <v>350</v>
      </c>
      <c r="O54" s="741">
        <v>3153</v>
      </c>
      <c r="Q54" s="181" t="s">
        <v>399</v>
      </c>
      <c r="R54" s="385"/>
      <c r="S54" s="706"/>
    </row>
    <row r="55" spans="1:19" x14ac:dyDescent="0.25">
      <c r="A55" s="262" t="s">
        <v>156</v>
      </c>
      <c r="B55" s="80" t="s">
        <v>239</v>
      </c>
      <c r="C55" s="262">
        <v>484</v>
      </c>
      <c r="D55" s="76"/>
      <c r="E55" s="181" t="s">
        <v>156</v>
      </c>
      <c r="F55" s="81" t="s">
        <v>302</v>
      </c>
      <c r="G55" s="383">
        <v>407</v>
      </c>
      <c r="I55" s="123" t="s">
        <v>156</v>
      </c>
      <c r="J55" s="61" t="s">
        <v>231</v>
      </c>
      <c r="K55" s="749">
        <v>2604</v>
      </c>
      <c r="M55" s="181" t="s">
        <v>400</v>
      </c>
      <c r="N55" s="80" t="s">
        <v>224</v>
      </c>
      <c r="O55" s="1041">
        <v>3128</v>
      </c>
      <c r="Q55" s="181" t="s">
        <v>400</v>
      </c>
      <c r="R55" s="385"/>
      <c r="S55" s="1231"/>
    </row>
    <row r="56" spans="1:19" x14ac:dyDescent="0.25">
      <c r="A56" s="262" t="s">
        <v>157</v>
      </c>
      <c r="B56" s="80" t="s">
        <v>240</v>
      </c>
      <c r="C56" s="34">
        <v>426</v>
      </c>
      <c r="D56" s="76"/>
      <c r="E56" s="181" t="s">
        <v>157</v>
      </c>
      <c r="F56" s="81" t="s">
        <v>258</v>
      </c>
      <c r="G56" s="383">
        <v>397</v>
      </c>
      <c r="I56" s="123" t="s">
        <v>157</v>
      </c>
      <c r="J56" s="62" t="s">
        <v>237</v>
      </c>
      <c r="K56" s="734">
        <v>2500</v>
      </c>
      <c r="M56" s="181" t="s">
        <v>405</v>
      </c>
      <c r="N56" s="81" t="s">
        <v>258</v>
      </c>
      <c r="O56" s="741">
        <v>3034</v>
      </c>
      <c r="Q56" s="181" t="s">
        <v>405</v>
      </c>
      <c r="R56" s="385"/>
      <c r="S56" s="706"/>
    </row>
    <row r="57" spans="1:19" x14ac:dyDescent="0.25">
      <c r="A57" s="84" t="s">
        <v>158</v>
      </c>
      <c r="B57" s="81" t="s">
        <v>236</v>
      </c>
      <c r="C57" s="58">
        <v>389</v>
      </c>
      <c r="D57" s="76"/>
      <c r="E57" s="181" t="s">
        <v>158</v>
      </c>
      <c r="F57" s="80" t="s">
        <v>257</v>
      </c>
      <c r="G57" s="11">
        <v>381</v>
      </c>
      <c r="I57" s="123" t="s">
        <v>158</v>
      </c>
      <c r="J57" s="735" t="s">
        <v>301</v>
      </c>
      <c r="K57" s="734">
        <v>2352</v>
      </c>
      <c r="M57" s="181" t="s">
        <v>406</v>
      </c>
      <c r="N57" s="81" t="s">
        <v>188</v>
      </c>
      <c r="O57" s="1061">
        <v>2968</v>
      </c>
      <c r="Q57" s="181" t="s">
        <v>406</v>
      </c>
      <c r="R57" s="385"/>
      <c r="S57" s="1231"/>
    </row>
    <row r="58" spans="1:19" x14ac:dyDescent="0.25">
      <c r="A58" s="262" t="s">
        <v>159</v>
      </c>
      <c r="B58" s="80" t="s">
        <v>241</v>
      </c>
      <c r="C58" s="34">
        <v>351</v>
      </c>
      <c r="D58" s="76"/>
      <c r="E58" s="181" t="s">
        <v>159</v>
      </c>
      <c r="F58" s="81" t="s">
        <v>306</v>
      </c>
      <c r="G58" s="11">
        <v>370</v>
      </c>
      <c r="I58" s="123" t="s">
        <v>159</v>
      </c>
      <c r="J58" s="62" t="s">
        <v>204</v>
      </c>
      <c r="K58" s="734">
        <v>2335</v>
      </c>
      <c r="M58" s="181" t="s">
        <v>407</v>
      </c>
      <c r="N58" s="385" t="s">
        <v>279</v>
      </c>
      <c r="O58" s="706">
        <v>2920</v>
      </c>
      <c r="Q58" s="181" t="s">
        <v>407</v>
      </c>
      <c r="R58" s="385"/>
      <c r="S58" s="706"/>
    </row>
    <row r="59" spans="1:19" x14ac:dyDescent="0.25">
      <c r="A59" s="84" t="s">
        <v>160</v>
      </c>
      <c r="B59" s="81" t="s">
        <v>249</v>
      </c>
      <c r="C59" s="58">
        <v>290</v>
      </c>
      <c r="D59" s="76"/>
      <c r="E59" s="181" t="s">
        <v>160</v>
      </c>
      <c r="F59" s="346" t="s">
        <v>249</v>
      </c>
      <c r="G59" s="411">
        <v>363</v>
      </c>
      <c r="I59" s="123" t="s">
        <v>160</v>
      </c>
      <c r="J59" s="62" t="s">
        <v>241</v>
      </c>
      <c r="K59" s="734">
        <v>2263</v>
      </c>
      <c r="M59" s="181" t="s">
        <v>408</v>
      </c>
      <c r="N59" s="81" t="s">
        <v>280</v>
      </c>
      <c r="O59" s="741">
        <v>2848</v>
      </c>
      <c r="Q59" s="181" t="s">
        <v>408</v>
      </c>
      <c r="R59" s="385"/>
      <c r="S59" s="706"/>
    </row>
    <row r="60" spans="1:19" x14ac:dyDescent="0.25">
      <c r="A60" s="84" t="s">
        <v>161</v>
      </c>
      <c r="B60" s="81" t="s">
        <v>252</v>
      </c>
      <c r="C60" s="58">
        <v>279</v>
      </c>
      <c r="D60" s="76"/>
      <c r="E60" s="181" t="s">
        <v>161</v>
      </c>
      <c r="F60" s="80" t="s">
        <v>234</v>
      </c>
      <c r="G60" s="11">
        <v>355</v>
      </c>
      <c r="I60" s="123" t="s">
        <v>161</v>
      </c>
      <c r="J60" s="62" t="s">
        <v>238</v>
      </c>
      <c r="K60" s="734">
        <v>2156</v>
      </c>
      <c r="M60" s="181" t="s">
        <v>409</v>
      </c>
      <c r="N60" s="385" t="s">
        <v>301</v>
      </c>
      <c r="O60" s="707">
        <v>2779</v>
      </c>
      <c r="Q60" s="181" t="s">
        <v>409</v>
      </c>
      <c r="R60" s="385"/>
      <c r="S60" s="706"/>
    </row>
    <row r="61" spans="1:19" x14ac:dyDescent="0.25">
      <c r="A61" s="262" t="s">
        <v>162</v>
      </c>
      <c r="B61" s="80" t="s">
        <v>242</v>
      </c>
      <c r="C61" s="34">
        <v>144</v>
      </c>
      <c r="D61" s="76"/>
      <c r="E61" s="181" t="s">
        <v>162</v>
      </c>
      <c r="F61" s="80" t="s">
        <v>298</v>
      </c>
      <c r="G61" s="11">
        <v>355</v>
      </c>
      <c r="I61" s="123" t="s">
        <v>162</v>
      </c>
      <c r="J61" s="62" t="s">
        <v>220</v>
      </c>
      <c r="K61" s="734">
        <v>2034</v>
      </c>
      <c r="M61" s="181" t="s">
        <v>414</v>
      </c>
      <c r="N61" s="385" t="s">
        <v>269</v>
      </c>
      <c r="O61" s="707">
        <v>2752</v>
      </c>
      <c r="Q61" s="181" t="s">
        <v>414</v>
      </c>
      <c r="R61" s="385"/>
      <c r="S61" s="706"/>
    </row>
    <row r="62" spans="1:19" x14ac:dyDescent="0.25">
      <c r="A62" s="84" t="s">
        <v>250</v>
      </c>
      <c r="B62" s="81" t="s">
        <v>243</v>
      </c>
      <c r="C62" s="58">
        <v>0</v>
      </c>
      <c r="D62" s="212"/>
      <c r="E62" s="181" t="s">
        <v>250</v>
      </c>
      <c r="F62" s="80" t="s">
        <v>228</v>
      </c>
      <c r="G62" s="11">
        <v>353</v>
      </c>
      <c r="H62" s="213"/>
      <c r="I62" s="123" t="s">
        <v>250</v>
      </c>
      <c r="J62" s="735" t="s">
        <v>358</v>
      </c>
      <c r="K62" s="736">
        <v>1995</v>
      </c>
      <c r="M62" s="181" t="s">
        <v>415</v>
      </c>
      <c r="N62" s="81" t="s">
        <v>294</v>
      </c>
      <c r="O62" s="1060">
        <v>2724</v>
      </c>
      <c r="Q62" s="181" t="s">
        <v>415</v>
      </c>
      <c r="R62" s="385"/>
      <c r="S62" s="1230"/>
    </row>
    <row r="63" spans="1:19" x14ac:dyDescent="0.25">
      <c r="A63" s="262" t="s">
        <v>251</v>
      </c>
      <c r="B63" s="80" t="s">
        <v>244</v>
      </c>
      <c r="C63" s="34">
        <v>0</v>
      </c>
      <c r="D63" s="212"/>
      <c r="E63" s="181" t="s">
        <v>251</v>
      </c>
      <c r="F63" s="81" t="s">
        <v>299</v>
      </c>
      <c r="G63" s="383">
        <v>343</v>
      </c>
      <c r="H63" s="213"/>
      <c r="I63" s="123" t="s">
        <v>251</v>
      </c>
      <c r="J63" s="61" t="s">
        <v>215</v>
      </c>
      <c r="K63" s="749">
        <v>1995</v>
      </c>
      <c r="M63" s="181" t="s">
        <v>416</v>
      </c>
      <c r="N63" s="80" t="s">
        <v>238</v>
      </c>
      <c r="O63" s="707">
        <v>2713</v>
      </c>
      <c r="Q63" s="181" t="s">
        <v>416</v>
      </c>
      <c r="R63" s="385"/>
      <c r="S63" s="706"/>
    </row>
    <row r="64" spans="1:19" x14ac:dyDescent="0.25">
      <c r="D64" s="116"/>
      <c r="E64" s="181" t="s">
        <v>312</v>
      </c>
      <c r="F64" s="80" t="s">
        <v>223</v>
      </c>
      <c r="G64" s="11">
        <v>320</v>
      </c>
      <c r="H64" s="116"/>
      <c r="I64" s="123" t="s">
        <v>312</v>
      </c>
      <c r="J64" s="735" t="s">
        <v>286</v>
      </c>
      <c r="K64" s="734">
        <v>1939</v>
      </c>
      <c r="M64" s="181" t="s">
        <v>417</v>
      </c>
      <c r="N64" s="80" t="s">
        <v>295</v>
      </c>
      <c r="O64" s="707">
        <v>2597</v>
      </c>
      <c r="Q64" s="181" t="s">
        <v>417</v>
      </c>
      <c r="R64" s="385"/>
      <c r="S64" s="706"/>
    </row>
    <row r="65" spans="1:19" x14ac:dyDescent="0.25">
      <c r="E65" s="181" t="s">
        <v>313</v>
      </c>
      <c r="F65" s="81" t="s">
        <v>308</v>
      </c>
      <c r="G65" s="383">
        <v>236</v>
      </c>
      <c r="I65" s="123" t="s">
        <v>313</v>
      </c>
      <c r="J65" s="61" t="s">
        <v>258</v>
      </c>
      <c r="K65" s="749">
        <v>1908</v>
      </c>
      <c r="M65" s="181" t="s">
        <v>418</v>
      </c>
      <c r="N65" s="972" t="s">
        <v>277</v>
      </c>
      <c r="O65" s="1055">
        <v>2546</v>
      </c>
      <c r="Q65" s="181" t="s">
        <v>418</v>
      </c>
      <c r="R65" s="385"/>
      <c r="S65" s="1230"/>
    </row>
    <row r="66" spans="1:19" ht="15.75" customHeight="1" x14ac:dyDescent="0.25">
      <c r="A66" s="1108"/>
      <c r="B66" s="113"/>
      <c r="C66" s="113"/>
      <c r="E66" s="181" t="s">
        <v>314</v>
      </c>
      <c r="F66" s="80" t="s">
        <v>224</v>
      </c>
      <c r="G66" s="11">
        <v>204</v>
      </c>
      <c r="I66" s="123" t="s">
        <v>314</v>
      </c>
      <c r="J66" s="735" t="s">
        <v>267</v>
      </c>
      <c r="K66" s="734">
        <v>1901</v>
      </c>
      <c r="M66" s="181" t="s">
        <v>419</v>
      </c>
      <c r="N66" s="80" t="s">
        <v>463</v>
      </c>
      <c r="O66" s="1041">
        <v>2253</v>
      </c>
      <c r="Q66" s="181" t="s">
        <v>419</v>
      </c>
      <c r="R66" s="385"/>
      <c r="S66" s="1231"/>
    </row>
    <row r="67" spans="1:19" x14ac:dyDescent="0.25">
      <c r="A67" s="113"/>
      <c r="B67" s="1208"/>
      <c r="C67" s="184"/>
      <c r="E67" s="181" t="s">
        <v>315</v>
      </c>
      <c r="F67" s="81" t="s">
        <v>243</v>
      </c>
      <c r="G67" s="383">
        <v>191</v>
      </c>
      <c r="I67" s="123" t="s">
        <v>315</v>
      </c>
      <c r="J67" s="62" t="s">
        <v>367</v>
      </c>
      <c r="K67" s="734">
        <v>1892</v>
      </c>
      <c r="M67" s="181" t="s">
        <v>420</v>
      </c>
      <c r="N67" s="81" t="s">
        <v>369</v>
      </c>
      <c r="O67" s="1061">
        <v>2168</v>
      </c>
      <c r="Q67" s="181" t="s">
        <v>420</v>
      </c>
      <c r="R67" s="385"/>
      <c r="S67" s="1231"/>
    </row>
    <row r="68" spans="1:19" x14ac:dyDescent="0.25">
      <c r="A68" s="113"/>
      <c r="B68" s="261"/>
      <c r="C68" s="116"/>
      <c r="E68" s="401"/>
      <c r="F68" s="413"/>
      <c r="G68" s="414"/>
      <c r="I68" s="123" t="s">
        <v>397</v>
      </c>
      <c r="J68" s="61" t="s">
        <v>225</v>
      </c>
      <c r="K68" s="749">
        <v>1650</v>
      </c>
      <c r="M68" s="181" t="s">
        <v>421</v>
      </c>
      <c r="N68" s="81" t="s">
        <v>308</v>
      </c>
      <c r="O68" s="741">
        <v>2009</v>
      </c>
      <c r="Q68" s="181" t="s">
        <v>421</v>
      </c>
      <c r="R68" s="385"/>
      <c r="S68" s="706"/>
    </row>
    <row r="69" spans="1:19" x14ac:dyDescent="0.25">
      <c r="A69" s="113"/>
      <c r="B69" s="261"/>
      <c r="C69" s="116"/>
      <c r="E69" s="181" t="s">
        <v>4</v>
      </c>
      <c r="F69" s="335" t="s">
        <v>272</v>
      </c>
      <c r="G69" s="409">
        <v>4281</v>
      </c>
      <c r="I69" s="123" t="s">
        <v>398</v>
      </c>
      <c r="J69" s="735" t="s">
        <v>279</v>
      </c>
      <c r="K69" s="734">
        <v>1574</v>
      </c>
      <c r="M69" s="181" t="s">
        <v>428</v>
      </c>
      <c r="N69" s="80" t="s">
        <v>194</v>
      </c>
      <c r="O69" s="1041">
        <v>1980</v>
      </c>
      <c r="Q69" s="181" t="s">
        <v>428</v>
      </c>
      <c r="R69" s="385"/>
      <c r="S69" s="1231"/>
    </row>
    <row r="70" spans="1:19" x14ac:dyDescent="0.25">
      <c r="A70" s="113"/>
      <c r="B70" s="261"/>
      <c r="C70" s="116"/>
      <c r="E70" s="181" t="s">
        <v>5</v>
      </c>
      <c r="F70" s="335" t="s">
        <v>271</v>
      </c>
      <c r="G70" s="409">
        <v>4167</v>
      </c>
      <c r="I70" s="123" t="s">
        <v>399</v>
      </c>
      <c r="J70" s="735" t="s">
        <v>274</v>
      </c>
      <c r="K70" s="736">
        <v>1475</v>
      </c>
      <c r="M70" s="181" t="s">
        <v>429</v>
      </c>
      <c r="N70" s="80" t="s">
        <v>284</v>
      </c>
      <c r="O70" s="1040">
        <v>1931</v>
      </c>
      <c r="Q70" s="181" t="s">
        <v>429</v>
      </c>
      <c r="R70" s="385"/>
      <c r="S70" s="1230"/>
    </row>
    <row r="71" spans="1:19" x14ac:dyDescent="0.25">
      <c r="A71" s="113"/>
      <c r="B71" s="261"/>
      <c r="C71" s="116"/>
      <c r="E71" s="181" t="s">
        <v>6</v>
      </c>
      <c r="F71" s="335" t="s">
        <v>268</v>
      </c>
      <c r="G71" s="409">
        <v>3976</v>
      </c>
      <c r="I71" s="123" t="s">
        <v>400</v>
      </c>
      <c r="J71" s="735" t="s">
        <v>285</v>
      </c>
      <c r="K71" s="734">
        <v>1433</v>
      </c>
      <c r="M71" s="181" t="s">
        <v>430</v>
      </c>
      <c r="N71" s="385" t="s">
        <v>285</v>
      </c>
      <c r="O71" s="707">
        <v>1905</v>
      </c>
      <c r="Q71" s="181" t="s">
        <v>430</v>
      </c>
      <c r="R71" s="385"/>
      <c r="S71" s="706"/>
    </row>
    <row r="72" spans="1:19" x14ac:dyDescent="0.25">
      <c r="A72" s="113"/>
      <c r="B72" s="261"/>
      <c r="C72" s="116"/>
      <c r="E72" s="181" t="s">
        <v>7</v>
      </c>
      <c r="F72" s="335" t="s">
        <v>273</v>
      </c>
      <c r="G72" s="409">
        <v>3696</v>
      </c>
      <c r="I72" s="123" t="s">
        <v>401</v>
      </c>
      <c r="J72" s="62" t="s">
        <v>230</v>
      </c>
      <c r="K72" s="734">
        <v>1393</v>
      </c>
      <c r="M72" s="181" t="s">
        <v>431</v>
      </c>
      <c r="N72" s="81" t="s">
        <v>473</v>
      </c>
      <c r="O72" s="741">
        <v>1854</v>
      </c>
      <c r="Q72" s="181" t="s">
        <v>431</v>
      </c>
      <c r="R72" s="385"/>
      <c r="S72" s="706"/>
    </row>
    <row r="73" spans="1:19" x14ac:dyDescent="0.25">
      <c r="A73" s="113"/>
      <c r="B73" s="261"/>
      <c r="C73" s="116"/>
      <c r="E73" s="181" t="s">
        <v>48</v>
      </c>
      <c r="F73" s="335" t="s">
        <v>274</v>
      </c>
      <c r="G73" s="409">
        <v>3532</v>
      </c>
      <c r="I73" s="123" t="s">
        <v>402</v>
      </c>
      <c r="J73" s="61" t="s">
        <v>363</v>
      </c>
      <c r="K73" s="749">
        <v>1390</v>
      </c>
      <c r="M73" s="181" t="s">
        <v>432</v>
      </c>
      <c r="N73" s="385" t="s">
        <v>267</v>
      </c>
      <c r="O73" s="707">
        <v>1846</v>
      </c>
      <c r="Q73" s="181" t="s">
        <v>432</v>
      </c>
      <c r="R73" s="385"/>
      <c r="S73" s="706"/>
    </row>
    <row r="74" spans="1:19" x14ac:dyDescent="0.25">
      <c r="A74" s="113"/>
      <c r="B74" s="261"/>
      <c r="C74" s="116"/>
      <c r="E74" s="181" t="s">
        <v>49</v>
      </c>
      <c r="F74" s="335" t="s">
        <v>288</v>
      </c>
      <c r="G74" s="409">
        <v>3347</v>
      </c>
      <c r="I74" s="123" t="s">
        <v>403</v>
      </c>
      <c r="J74" s="62" t="s">
        <v>224</v>
      </c>
      <c r="K74" s="734">
        <v>1150</v>
      </c>
      <c r="M74" s="181" t="s">
        <v>433</v>
      </c>
      <c r="N74" s="1019" t="s">
        <v>526</v>
      </c>
      <c r="O74" s="1080">
        <v>1805</v>
      </c>
      <c r="Q74" s="181" t="s">
        <v>433</v>
      </c>
      <c r="R74" s="385"/>
      <c r="S74" s="706"/>
    </row>
    <row r="75" spans="1:19" x14ac:dyDescent="0.25">
      <c r="A75" s="113"/>
      <c r="B75" s="261"/>
      <c r="C75" s="116"/>
      <c r="E75" s="181" t="s">
        <v>50</v>
      </c>
      <c r="F75" s="335" t="s">
        <v>290</v>
      </c>
      <c r="G75" s="409">
        <v>3098</v>
      </c>
      <c r="I75" s="123" t="s">
        <v>404</v>
      </c>
      <c r="J75" s="62" t="s">
        <v>257</v>
      </c>
      <c r="K75" s="734">
        <v>1139</v>
      </c>
      <c r="M75" s="181" t="s">
        <v>434</v>
      </c>
      <c r="N75" s="80" t="s">
        <v>462</v>
      </c>
      <c r="O75" s="1041">
        <v>1738</v>
      </c>
      <c r="Q75" s="181" t="s">
        <v>434</v>
      </c>
      <c r="R75" s="385"/>
      <c r="S75" s="1231"/>
    </row>
    <row r="76" spans="1:19" x14ac:dyDescent="0.25">
      <c r="A76" s="113"/>
      <c r="B76" s="261"/>
      <c r="C76" s="116"/>
      <c r="E76" s="181" t="s">
        <v>90</v>
      </c>
      <c r="F76" s="335" t="s">
        <v>278</v>
      </c>
      <c r="G76" s="409">
        <v>2608</v>
      </c>
      <c r="I76" s="123" t="s">
        <v>405</v>
      </c>
      <c r="J76" s="62" t="s">
        <v>305</v>
      </c>
      <c r="K76" s="734">
        <v>1058</v>
      </c>
      <c r="M76" s="181" t="s">
        <v>439</v>
      </c>
      <c r="N76" s="80" t="s">
        <v>197</v>
      </c>
      <c r="O76" s="1040">
        <v>1648</v>
      </c>
      <c r="Q76" s="181" t="s">
        <v>439</v>
      </c>
      <c r="R76" s="385"/>
      <c r="S76" s="1230"/>
    </row>
    <row r="77" spans="1:19" x14ac:dyDescent="0.25">
      <c r="A77" s="113"/>
      <c r="B77" s="261"/>
      <c r="C77" s="116"/>
      <c r="E77" s="181" t="s">
        <v>81</v>
      </c>
      <c r="F77" s="335" t="s">
        <v>267</v>
      </c>
      <c r="G77" s="409">
        <v>2397</v>
      </c>
      <c r="I77" s="123" t="s">
        <v>406</v>
      </c>
      <c r="J77" s="61" t="s">
        <v>308</v>
      </c>
      <c r="K77" s="749">
        <v>1034</v>
      </c>
      <c r="M77" s="181" t="s">
        <v>491</v>
      </c>
      <c r="N77" s="81" t="s">
        <v>363</v>
      </c>
      <c r="O77" s="1061">
        <v>1612</v>
      </c>
      <c r="Q77" s="181" t="s">
        <v>491</v>
      </c>
      <c r="R77" s="385"/>
      <c r="S77" s="1231"/>
    </row>
    <row r="78" spans="1:19" x14ac:dyDescent="0.25">
      <c r="A78" s="113"/>
      <c r="B78" s="261"/>
      <c r="C78" s="116"/>
      <c r="E78" s="181" t="s">
        <v>114</v>
      </c>
      <c r="F78" s="335" t="s">
        <v>276</v>
      </c>
      <c r="G78" s="409">
        <v>2245</v>
      </c>
      <c r="I78" s="123" t="s">
        <v>407</v>
      </c>
      <c r="J78" s="62" t="s">
        <v>284</v>
      </c>
      <c r="K78" s="734">
        <v>1019</v>
      </c>
      <c r="M78" s="181" t="s">
        <v>492</v>
      </c>
      <c r="N78" s="80" t="s">
        <v>199</v>
      </c>
      <c r="O78" s="707">
        <v>1424</v>
      </c>
      <c r="Q78" s="181" t="s">
        <v>492</v>
      </c>
      <c r="R78" s="385"/>
      <c r="S78" s="706"/>
    </row>
    <row r="79" spans="1:19" x14ac:dyDescent="0.25">
      <c r="A79" s="113"/>
      <c r="B79" s="261"/>
      <c r="C79" s="116"/>
      <c r="E79" s="181" t="s">
        <v>115</v>
      </c>
      <c r="F79" s="335" t="s">
        <v>285</v>
      </c>
      <c r="G79" s="409">
        <v>2219</v>
      </c>
      <c r="I79" s="123" t="s">
        <v>408</v>
      </c>
      <c r="J79" s="62" t="s">
        <v>214</v>
      </c>
      <c r="K79" s="734">
        <v>1014</v>
      </c>
      <c r="M79" s="181" t="s">
        <v>493</v>
      </c>
      <c r="N79" s="972" t="s">
        <v>285</v>
      </c>
      <c r="O79" s="1055">
        <v>1378</v>
      </c>
      <c r="Q79" s="181" t="s">
        <v>493</v>
      </c>
      <c r="R79" s="385"/>
      <c r="S79" s="1230"/>
    </row>
    <row r="80" spans="1:19" x14ac:dyDescent="0.25">
      <c r="A80" s="113"/>
      <c r="B80" s="261"/>
      <c r="C80" s="116"/>
      <c r="E80" s="181" t="s">
        <v>116</v>
      </c>
      <c r="F80" s="335" t="s">
        <v>286</v>
      </c>
      <c r="G80" s="409">
        <v>2095</v>
      </c>
      <c r="I80" s="123" t="s">
        <v>409</v>
      </c>
      <c r="J80" s="62" t="s">
        <v>291</v>
      </c>
      <c r="K80" s="734">
        <v>954</v>
      </c>
      <c r="M80" s="181" t="s">
        <v>494</v>
      </c>
      <c r="N80" s="80" t="s">
        <v>237</v>
      </c>
      <c r="O80" s="1041">
        <v>1309</v>
      </c>
      <c r="Q80" s="181" t="s">
        <v>494</v>
      </c>
      <c r="R80" s="385"/>
      <c r="S80" s="1231"/>
    </row>
    <row r="81" spans="1:19" x14ac:dyDescent="0.25">
      <c r="A81" s="113"/>
      <c r="B81" s="261"/>
      <c r="C81" s="116"/>
      <c r="E81" s="181" t="s">
        <v>117</v>
      </c>
      <c r="F81" s="335" t="s">
        <v>301</v>
      </c>
      <c r="G81" s="409">
        <v>1672</v>
      </c>
      <c r="I81" s="123" t="s">
        <v>410</v>
      </c>
      <c r="J81" s="61" t="s">
        <v>361</v>
      </c>
      <c r="K81" s="749">
        <v>909</v>
      </c>
      <c r="M81" s="181" t="s">
        <v>495</v>
      </c>
      <c r="N81" s="81" t="s">
        <v>458</v>
      </c>
      <c r="O81" s="741">
        <v>1190</v>
      </c>
      <c r="Q81" s="181" t="s">
        <v>495</v>
      </c>
      <c r="R81" s="385"/>
      <c r="S81" s="706"/>
    </row>
    <row r="82" spans="1:19" x14ac:dyDescent="0.25">
      <c r="A82" s="113"/>
      <c r="B82" s="261"/>
      <c r="C82" s="116"/>
      <c r="E82" s="181" t="s">
        <v>118</v>
      </c>
      <c r="F82" s="335" t="s">
        <v>269</v>
      </c>
      <c r="G82" s="409">
        <v>1622</v>
      </c>
      <c r="I82" s="123" t="s">
        <v>411</v>
      </c>
      <c r="J82" s="61" t="s">
        <v>297</v>
      </c>
      <c r="K82" s="749">
        <v>889</v>
      </c>
      <c r="M82" s="181" t="s">
        <v>496</v>
      </c>
      <c r="N82" s="80" t="s">
        <v>241</v>
      </c>
      <c r="O82" s="707">
        <v>1129</v>
      </c>
      <c r="Q82" s="181" t="s">
        <v>496</v>
      </c>
      <c r="R82" s="385"/>
      <c r="S82" s="706"/>
    </row>
    <row r="83" spans="1:19" x14ac:dyDescent="0.25">
      <c r="A83" s="113"/>
      <c r="B83" s="261"/>
      <c r="C83" s="116"/>
      <c r="E83" s="181" t="s">
        <v>119</v>
      </c>
      <c r="F83" s="335" t="s">
        <v>279</v>
      </c>
      <c r="G83" s="409">
        <v>1318</v>
      </c>
      <c r="I83" s="123" t="s">
        <v>412</v>
      </c>
      <c r="J83" s="62" t="s">
        <v>295</v>
      </c>
      <c r="K83" s="734">
        <v>712</v>
      </c>
      <c r="M83" s="181" t="s">
        <v>497</v>
      </c>
      <c r="N83" s="81" t="s">
        <v>457</v>
      </c>
      <c r="O83" s="741">
        <v>1108</v>
      </c>
      <c r="Q83" s="181" t="s">
        <v>497</v>
      </c>
      <c r="R83" s="385"/>
      <c r="S83" s="706"/>
    </row>
    <row r="84" spans="1:19" x14ac:dyDescent="0.25">
      <c r="A84" s="113"/>
      <c r="B84" s="261"/>
      <c r="C84" s="116"/>
      <c r="E84" s="181" t="s">
        <v>120</v>
      </c>
      <c r="F84" s="335" t="s">
        <v>266</v>
      </c>
      <c r="G84" s="409">
        <v>1202</v>
      </c>
      <c r="I84" s="123" t="s">
        <v>413</v>
      </c>
      <c r="J84" s="735" t="s">
        <v>277</v>
      </c>
      <c r="K84" s="734">
        <v>680</v>
      </c>
      <c r="M84" s="181" t="s">
        <v>498</v>
      </c>
      <c r="N84" s="81" t="s">
        <v>225</v>
      </c>
      <c r="O84" s="1088">
        <v>1093</v>
      </c>
      <c r="Q84" s="181" t="s">
        <v>498</v>
      </c>
      <c r="R84" s="385"/>
      <c r="S84" s="1232"/>
    </row>
    <row r="85" spans="1:19" x14ac:dyDescent="0.25">
      <c r="A85" s="113"/>
      <c r="B85" s="261"/>
      <c r="C85" s="116"/>
      <c r="E85" s="181" t="s">
        <v>121</v>
      </c>
      <c r="F85" s="390" t="s">
        <v>297</v>
      </c>
      <c r="G85" s="410">
        <v>1102</v>
      </c>
      <c r="I85" s="123" t="s">
        <v>414</v>
      </c>
      <c r="J85" s="61" t="s">
        <v>369</v>
      </c>
      <c r="K85" s="749">
        <v>676</v>
      </c>
      <c r="M85" s="181" t="s">
        <v>499</v>
      </c>
      <c r="N85" s="81" t="s">
        <v>215</v>
      </c>
      <c r="O85" s="1061">
        <v>1036</v>
      </c>
      <c r="Q85" s="181" t="s">
        <v>499</v>
      </c>
      <c r="R85" s="385"/>
      <c r="S85" s="1231"/>
    </row>
    <row r="86" spans="1:19" x14ac:dyDescent="0.25">
      <c r="A86" s="113"/>
      <c r="B86" s="261"/>
      <c r="C86" s="116"/>
      <c r="E86" s="181" t="s">
        <v>122</v>
      </c>
      <c r="F86" s="335" t="s">
        <v>279</v>
      </c>
      <c r="G86" s="409">
        <v>797</v>
      </c>
      <c r="I86" s="123" t="s">
        <v>415</v>
      </c>
      <c r="J86" s="735" t="s">
        <v>364</v>
      </c>
      <c r="K86" s="736">
        <v>674</v>
      </c>
      <c r="M86" s="181" t="s">
        <v>500</v>
      </c>
      <c r="N86" s="385" t="s">
        <v>266</v>
      </c>
      <c r="O86" s="707">
        <v>959</v>
      </c>
      <c r="Q86" s="181" t="s">
        <v>500</v>
      </c>
      <c r="R86" s="385"/>
      <c r="S86" s="706"/>
    </row>
    <row r="87" spans="1:19" x14ac:dyDescent="0.25">
      <c r="A87" s="113"/>
      <c r="B87" s="261"/>
      <c r="C87" s="116"/>
      <c r="E87" s="181" t="s">
        <v>123</v>
      </c>
      <c r="F87" s="335" t="s">
        <v>292</v>
      </c>
      <c r="G87" s="409">
        <v>757</v>
      </c>
      <c r="I87" s="123" t="s">
        <v>416</v>
      </c>
      <c r="J87" s="61" t="s">
        <v>365</v>
      </c>
      <c r="K87" s="749">
        <v>654</v>
      </c>
      <c r="M87" s="181" t="s">
        <v>501</v>
      </c>
      <c r="N87" s="972" t="s">
        <v>287</v>
      </c>
      <c r="O87" s="1055">
        <v>958</v>
      </c>
      <c r="Q87" s="181" t="s">
        <v>501</v>
      </c>
      <c r="R87" s="385"/>
      <c r="S87" s="1230"/>
    </row>
    <row r="88" spans="1:19" x14ac:dyDescent="0.25">
      <c r="A88" s="113"/>
      <c r="B88" s="261"/>
      <c r="C88" s="116"/>
      <c r="E88" s="181" t="s">
        <v>124</v>
      </c>
      <c r="F88" s="335" t="s">
        <v>287</v>
      </c>
      <c r="G88" s="409">
        <v>338</v>
      </c>
      <c r="I88" s="123" t="s">
        <v>417</v>
      </c>
      <c r="J88" s="62" t="s">
        <v>348</v>
      </c>
      <c r="K88" s="734">
        <v>427</v>
      </c>
      <c r="M88" s="181" t="s">
        <v>502</v>
      </c>
      <c r="N88" s="80" t="s">
        <v>216</v>
      </c>
      <c r="O88" s="707">
        <v>799</v>
      </c>
      <c r="Q88" s="181" t="s">
        <v>502</v>
      </c>
      <c r="R88" s="385"/>
      <c r="S88" s="706"/>
    </row>
    <row r="89" spans="1:19" x14ac:dyDescent="0.25">
      <c r="A89" s="113"/>
      <c r="B89" s="261"/>
      <c r="C89" s="116"/>
      <c r="E89" s="181" t="s">
        <v>125</v>
      </c>
      <c r="F89" s="335" t="s">
        <v>277</v>
      </c>
      <c r="G89" s="409">
        <v>335</v>
      </c>
      <c r="I89" s="123" t="s">
        <v>418</v>
      </c>
      <c r="J89" s="61" t="s">
        <v>362</v>
      </c>
      <c r="K89" s="749">
        <v>425</v>
      </c>
      <c r="M89" s="181" t="s">
        <v>503</v>
      </c>
      <c r="N89" s="385" t="s">
        <v>274</v>
      </c>
      <c r="O89" s="707">
        <v>749</v>
      </c>
      <c r="Q89" s="181" t="s">
        <v>503</v>
      </c>
      <c r="R89" s="385"/>
      <c r="S89" s="706"/>
    </row>
    <row r="90" spans="1:19" x14ac:dyDescent="0.25">
      <c r="A90" s="113"/>
      <c r="B90" s="261"/>
      <c r="C90" s="116"/>
      <c r="E90" s="181" t="s">
        <v>126</v>
      </c>
      <c r="F90" s="335" t="s">
        <v>293</v>
      </c>
      <c r="G90" s="409">
        <v>319</v>
      </c>
      <c r="I90" s="123" t="s">
        <v>419</v>
      </c>
      <c r="J90" s="61" t="s">
        <v>371</v>
      </c>
      <c r="K90" s="749">
        <v>410</v>
      </c>
      <c r="M90" s="181" t="s">
        <v>504</v>
      </c>
      <c r="N90" s="81" t="s">
        <v>243</v>
      </c>
      <c r="O90" s="1061">
        <v>734</v>
      </c>
      <c r="Q90" s="181" t="s">
        <v>504</v>
      </c>
      <c r="R90" s="385"/>
      <c r="S90" s="1231"/>
    </row>
    <row r="91" spans="1:19" x14ac:dyDescent="0.25">
      <c r="A91" s="113"/>
      <c r="B91" s="261"/>
      <c r="C91" s="116"/>
      <c r="E91" s="181" t="s">
        <v>127</v>
      </c>
      <c r="F91" s="335" t="s">
        <v>296</v>
      </c>
      <c r="G91" s="409">
        <v>319</v>
      </c>
      <c r="I91" s="123" t="s">
        <v>420</v>
      </c>
      <c r="J91" s="62" t="s">
        <v>216</v>
      </c>
      <c r="K91" s="734">
        <v>397</v>
      </c>
      <c r="M91" s="181" t="s">
        <v>505</v>
      </c>
      <c r="N91" s="385" t="s">
        <v>277</v>
      </c>
      <c r="O91" s="707">
        <v>702</v>
      </c>
      <c r="Q91" s="181" t="s">
        <v>505</v>
      </c>
      <c r="R91" s="385"/>
      <c r="S91" s="706"/>
    </row>
    <row r="92" spans="1:19" x14ac:dyDescent="0.25">
      <c r="A92" s="113"/>
      <c r="B92" s="261"/>
      <c r="C92" s="116"/>
      <c r="E92" s="181" t="s">
        <v>128</v>
      </c>
      <c r="F92" s="390" t="s">
        <v>289</v>
      </c>
      <c r="G92" s="410">
        <v>230</v>
      </c>
      <c r="I92" s="123" t="s">
        <v>421</v>
      </c>
      <c r="J92" s="61" t="s">
        <v>302</v>
      </c>
      <c r="K92" s="749">
        <v>372</v>
      </c>
      <c r="M92" s="181" t="s">
        <v>506</v>
      </c>
      <c r="N92" s="80" t="s">
        <v>305</v>
      </c>
      <c r="O92" s="707">
        <v>693</v>
      </c>
      <c r="Q92" s="181" t="s">
        <v>506</v>
      </c>
      <c r="R92" s="385"/>
      <c r="S92" s="706"/>
    </row>
    <row r="93" spans="1:19" x14ac:dyDescent="0.25">
      <c r="A93" s="113"/>
      <c r="B93" s="261"/>
      <c r="C93" s="116"/>
      <c r="I93" s="123" t="s">
        <v>422</v>
      </c>
      <c r="J93" s="61" t="s">
        <v>306</v>
      </c>
      <c r="K93" s="749">
        <v>337</v>
      </c>
      <c r="M93" s="181" t="s">
        <v>507</v>
      </c>
      <c r="N93" s="972" t="s">
        <v>292</v>
      </c>
      <c r="O93" s="1055">
        <v>673</v>
      </c>
      <c r="Q93" s="181" t="s">
        <v>507</v>
      </c>
      <c r="R93" s="385"/>
      <c r="S93" s="1230"/>
    </row>
    <row r="94" spans="1:19" x14ac:dyDescent="0.25">
      <c r="A94" s="113"/>
      <c r="B94" s="261"/>
      <c r="C94" s="116"/>
      <c r="I94" s="123" t="s">
        <v>423</v>
      </c>
      <c r="J94" s="62" t="s">
        <v>222</v>
      </c>
      <c r="K94" s="734">
        <v>318</v>
      </c>
      <c r="M94" s="181" t="s">
        <v>508</v>
      </c>
      <c r="N94" s="81" t="s">
        <v>361</v>
      </c>
      <c r="O94" s="1088">
        <v>593</v>
      </c>
      <c r="Q94" s="181" t="s">
        <v>508</v>
      </c>
      <c r="R94" s="385"/>
      <c r="S94" s="1232"/>
    </row>
    <row r="95" spans="1:19" x14ac:dyDescent="0.25">
      <c r="A95" s="113"/>
      <c r="B95" s="261"/>
      <c r="C95" s="116"/>
      <c r="I95" s="123" t="s">
        <v>424</v>
      </c>
      <c r="J95" s="61" t="s">
        <v>366</v>
      </c>
      <c r="K95" s="749">
        <v>183</v>
      </c>
      <c r="M95" s="181" t="s">
        <v>509</v>
      </c>
      <c r="N95" s="81" t="s">
        <v>231</v>
      </c>
      <c r="O95" s="1060">
        <v>566</v>
      </c>
      <c r="Q95" s="181" t="s">
        <v>509</v>
      </c>
      <c r="R95" s="385"/>
      <c r="S95" s="1230"/>
    </row>
    <row r="96" spans="1:19" x14ac:dyDescent="0.25">
      <c r="A96" s="113"/>
      <c r="B96" s="261"/>
      <c r="C96" s="116"/>
      <c r="I96" s="123" t="s">
        <v>427</v>
      </c>
      <c r="J96" s="735" t="s">
        <v>296</v>
      </c>
      <c r="K96" s="734">
        <v>0</v>
      </c>
      <c r="M96" s="181" t="s">
        <v>510</v>
      </c>
      <c r="N96" s="80" t="s">
        <v>207</v>
      </c>
      <c r="O96" s="1040">
        <v>542</v>
      </c>
      <c r="Q96" s="181" t="s">
        <v>510</v>
      </c>
      <c r="R96" s="385"/>
      <c r="S96" s="1230"/>
    </row>
    <row r="97" spans="1:19" x14ac:dyDescent="0.25">
      <c r="A97" s="113"/>
      <c r="B97" s="261"/>
      <c r="C97" s="116"/>
      <c r="I97" s="123" t="s">
        <v>428</v>
      </c>
      <c r="J97" s="62" t="s">
        <v>281</v>
      </c>
      <c r="K97" s="734">
        <v>0</v>
      </c>
      <c r="M97" s="181" t="s">
        <v>511</v>
      </c>
      <c r="N97" s="80" t="s">
        <v>233</v>
      </c>
      <c r="O97" s="707">
        <v>409</v>
      </c>
      <c r="Q97" s="181" t="s">
        <v>511</v>
      </c>
      <c r="R97" s="385"/>
      <c r="S97" s="706"/>
    </row>
    <row r="98" spans="1:19" x14ac:dyDescent="0.25">
      <c r="A98" s="113"/>
      <c r="B98" s="261"/>
      <c r="C98" s="116"/>
      <c r="I98" s="123" t="s">
        <v>429</v>
      </c>
      <c r="J98" s="62" t="s">
        <v>223</v>
      </c>
      <c r="K98" s="734">
        <v>0</v>
      </c>
      <c r="M98" s="181" t="s">
        <v>512</v>
      </c>
      <c r="N98" s="81" t="s">
        <v>302</v>
      </c>
      <c r="O98" s="741">
        <v>400</v>
      </c>
      <c r="Q98" s="181" t="s">
        <v>512</v>
      </c>
      <c r="R98" s="385"/>
      <c r="S98" s="706"/>
    </row>
    <row r="99" spans="1:19" x14ac:dyDescent="0.25">
      <c r="A99" s="113"/>
      <c r="B99" s="261"/>
      <c r="C99" s="116"/>
      <c r="I99" s="123" t="s">
        <v>430</v>
      </c>
      <c r="J99" s="62" t="s">
        <v>233</v>
      </c>
      <c r="K99" s="734">
        <v>0</v>
      </c>
      <c r="M99" s="181" t="s">
        <v>513</v>
      </c>
      <c r="N99" s="81" t="s">
        <v>371</v>
      </c>
      <c r="O99" s="1061">
        <v>394</v>
      </c>
      <c r="Q99" s="181" t="s">
        <v>513</v>
      </c>
      <c r="R99" s="385"/>
      <c r="S99" s="1231"/>
    </row>
    <row r="100" spans="1:19" x14ac:dyDescent="0.25">
      <c r="A100" s="113"/>
      <c r="B100" s="261"/>
      <c r="C100" s="116"/>
      <c r="I100" s="123" t="s">
        <v>431</v>
      </c>
      <c r="J100" s="62" t="s">
        <v>228</v>
      </c>
      <c r="K100" s="734">
        <v>0</v>
      </c>
      <c r="M100" s="181" t="s">
        <v>514</v>
      </c>
      <c r="N100" s="81" t="s">
        <v>362</v>
      </c>
      <c r="O100" s="741">
        <v>385</v>
      </c>
      <c r="Q100" s="181" t="s">
        <v>514</v>
      </c>
      <c r="R100" s="385"/>
      <c r="S100" s="706"/>
    </row>
    <row r="101" spans="1:19" x14ac:dyDescent="0.25">
      <c r="A101" s="113"/>
      <c r="B101" s="261"/>
      <c r="C101" s="116"/>
      <c r="I101" s="123" t="s">
        <v>432</v>
      </c>
      <c r="J101" s="61" t="s">
        <v>249</v>
      </c>
      <c r="K101" s="749">
        <v>0</v>
      </c>
      <c r="M101" s="181" t="s">
        <v>515</v>
      </c>
      <c r="N101" s="80" t="s">
        <v>475</v>
      </c>
      <c r="O101" s="1040">
        <v>384</v>
      </c>
      <c r="Q101" s="181" t="s">
        <v>515</v>
      </c>
      <c r="R101" s="385"/>
      <c r="S101" s="1230"/>
    </row>
    <row r="102" spans="1:19" x14ac:dyDescent="0.25">
      <c r="A102" s="113"/>
      <c r="B102" s="261"/>
      <c r="C102" s="116"/>
      <c r="I102" s="123" t="s">
        <v>433</v>
      </c>
      <c r="J102" s="735" t="s">
        <v>287</v>
      </c>
      <c r="K102" s="734">
        <v>0</v>
      </c>
      <c r="M102" s="181" t="s">
        <v>516</v>
      </c>
      <c r="N102" s="80" t="s">
        <v>282</v>
      </c>
      <c r="O102" s="707">
        <v>346</v>
      </c>
      <c r="Q102" s="181" t="s">
        <v>516</v>
      </c>
      <c r="R102" s="385"/>
      <c r="S102" s="706"/>
    </row>
    <row r="103" spans="1:19" x14ac:dyDescent="0.25">
      <c r="A103" s="113"/>
      <c r="B103" s="261"/>
      <c r="C103" s="116"/>
      <c r="I103" s="123" t="s">
        <v>434</v>
      </c>
      <c r="J103" s="62" t="s">
        <v>298</v>
      </c>
      <c r="K103" s="734">
        <v>0</v>
      </c>
      <c r="M103" s="181" t="s">
        <v>517</v>
      </c>
      <c r="N103" s="972" t="s">
        <v>301</v>
      </c>
      <c r="O103" s="1055">
        <v>334</v>
      </c>
      <c r="Q103" s="181" t="s">
        <v>517</v>
      </c>
      <c r="R103" s="385"/>
      <c r="S103" s="1230"/>
    </row>
    <row r="104" spans="1:19" x14ac:dyDescent="0.25">
      <c r="A104" s="113"/>
      <c r="B104" s="261"/>
      <c r="C104" s="116"/>
      <c r="I104" s="123" t="s">
        <v>435</v>
      </c>
      <c r="J104" s="61" t="s">
        <v>289</v>
      </c>
      <c r="K104" s="749">
        <v>0</v>
      </c>
      <c r="M104" s="181" t="s">
        <v>518</v>
      </c>
      <c r="N104" s="385" t="s">
        <v>471</v>
      </c>
      <c r="O104" s="1042">
        <v>328</v>
      </c>
      <c r="Q104" s="181" t="s">
        <v>518</v>
      </c>
      <c r="R104" s="385"/>
      <c r="S104" s="1232"/>
    </row>
    <row r="105" spans="1:19" x14ac:dyDescent="0.25">
      <c r="A105" s="113"/>
      <c r="B105" s="261"/>
      <c r="C105" s="116"/>
      <c r="I105" s="123" t="s">
        <v>436</v>
      </c>
      <c r="J105" s="61" t="s">
        <v>243</v>
      </c>
      <c r="K105" s="749">
        <v>0</v>
      </c>
      <c r="M105" s="181" t="s">
        <v>519</v>
      </c>
      <c r="N105" s="81" t="s">
        <v>472</v>
      </c>
      <c r="O105" s="741">
        <v>322</v>
      </c>
      <c r="Q105" s="181" t="s">
        <v>519</v>
      </c>
      <c r="R105" s="385"/>
      <c r="S105" s="706"/>
    </row>
    <row r="106" spans="1:19" x14ac:dyDescent="0.25">
      <c r="A106" s="113"/>
      <c r="B106" s="261"/>
      <c r="C106" s="116"/>
      <c r="I106" s="123" t="s">
        <v>437</v>
      </c>
      <c r="J106" s="735" t="s">
        <v>293</v>
      </c>
      <c r="K106" s="734">
        <v>0</v>
      </c>
      <c r="M106" s="181" t="s">
        <v>520</v>
      </c>
      <c r="N106" s="81" t="s">
        <v>469</v>
      </c>
      <c r="O106" s="1061">
        <v>279</v>
      </c>
      <c r="Q106" s="181" t="s">
        <v>520</v>
      </c>
      <c r="R106" s="385"/>
      <c r="S106" s="1231"/>
    </row>
    <row r="107" spans="1:19" x14ac:dyDescent="0.25">
      <c r="A107" s="113"/>
      <c r="B107" s="261"/>
      <c r="C107" s="116"/>
      <c r="I107" s="123" t="s">
        <v>438</v>
      </c>
      <c r="J107" s="62" t="s">
        <v>300</v>
      </c>
      <c r="K107" s="734">
        <v>0</v>
      </c>
      <c r="M107" s="181" t="s">
        <v>521</v>
      </c>
      <c r="N107" s="81" t="s">
        <v>470</v>
      </c>
      <c r="O107" s="1061">
        <v>250</v>
      </c>
      <c r="Q107" s="181" t="s">
        <v>521</v>
      </c>
      <c r="R107" s="385"/>
      <c r="S107" s="1231"/>
    </row>
    <row r="108" spans="1:19" ht="15.75" thickBot="1" x14ac:dyDescent="0.3">
      <c r="A108" s="113"/>
      <c r="B108" s="261"/>
      <c r="C108" s="116"/>
      <c r="I108" s="123" t="s">
        <v>439</v>
      </c>
      <c r="J108" s="63" t="s">
        <v>244</v>
      </c>
      <c r="K108" s="737">
        <v>0</v>
      </c>
      <c r="M108" s="181" t="s">
        <v>522</v>
      </c>
      <c r="N108" s="81" t="s">
        <v>474</v>
      </c>
      <c r="O108" s="741">
        <v>242</v>
      </c>
      <c r="Q108" s="181" t="s">
        <v>522</v>
      </c>
      <c r="R108" s="385"/>
      <c r="S108" s="706"/>
    </row>
    <row r="109" spans="1:19" x14ac:dyDescent="0.25">
      <c r="A109" s="113"/>
      <c r="B109" s="261"/>
      <c r="C109" s="116"/>
      <c r="M109" s="181" t="s">
        <v>523</v>
      </c>
      <c r="N109" s="385" t="s">
        <v>364</v>
      </c>
      <c r="O109" s="1041">
        <v>173</v>
      </c>
      <c r="Q109" s="181" t="s">
        <v>523</v>
      </c>
      <c r="R109" s="385"/>
      <c r="S109" s="1231"/>
    </row>
    <row r="110" spans="1:19" x14ac:dyDescent="0.25">
      <c r="A110" s="113"/>
      <c r="B110" s="261"/>
      <c r="C110" s="116"/>
      <c r="M110" s="181" t="s">
        <v>524</v>
      </c>
      <c r="N110" s="80" t="s">
        <v>465</v>
      </c>
      <c r="O110" s="1040">
        <v>109</v>
      </c>
      <c r="Q110" s="181" t="s">
        <v>524</v>
      </c>
      <c r="R110" s="385"/>
      <c r="S110" s="1230"/>
    </row>
    <row r="111" spans="1:19" x14ac:dyDescent="0.25">
      <c r="A111" s="113"/>
      <c r="B111" s="261"/>
      <c r="C111" s="116"/>
    </row>
    <row r="112" spans="1:19" x14ac:dyDescent="0.25">
      <c r="A112" s="113"/>
      <c r="B112" s="261"/>
      <c r="C112" s="116"/>
    </row>
    <row r="113" spans="1:3" x14ac:dyDescent="0.25">
      <c r="A113" s="113"/>
      <c r="B113" s="261"/>
      <c r="C113" s="116"/>
    </row>
    <row r="114" spans="1:3" x14ac:dyDescent="0.25">
      <c r="A114" s="113"/>
      <c r="B114" s="261"/>
      <c r="C114" s="116"/>
    </row>
    <row r="115" spans="1:3" x14ac:dyDescent="0.25">
      <c r="A115" s="113"/>
      <c r="B115" s="261"/>
      <c r="C115" s="116"/>
    </row>
    <row r="116" spans="1:3" x14ac:dyDescent="0.25">
      <c r="A116" s="113"/>
      <c r="B116" s="261"/>
      <c r="C116" s="116"/>
    </row>
    <row r="117" spans="1:3" x14ac:dyDescent="0.25">
      <c r="A117" s="113"/>
      <c r="B117" s="261"/>
      <c r="C117" s="116"/>
    </row>
    <row r="118" spans="1:3" x14ac:dyDescent="0.25">
      <c r="A118" s="113"/>
      <c r="B118" s="261"/>
      <c r="C118" s="116"/>
    </row>
    <row r="119" spans="1:3" x14ac:dyDescent="0.25">
      <c r="A119" s="113"/>
      <c r="B119" s="261"/>
      <c r="C119" s="116"/>
    </row>
    <row r="120" spans="1:3" x14ac:dyDescent="0.25">
      <c r="A120" s="113"/>
      <c r="B120" s="261"/>
      <c r="C120" s="116"/>
    </row>
    <row r="121" spans="1:3" x14ac:dyDescent="0.25">
      <c r="A121" s="113"/>
      <c r="B121" s="261"/>
      <c r="C121" s="116"/>
    </row>
    <row r="122" spans="1:3" x14ac:dyDescent="0.25">
      <c r="A122" s="113"/>
      <c r="B122" s="261"/>
      <c r="C122" s="116"/>
    </row>
    <row r="123" spans="1:3" x14ac:dyDescent="0.25">
      <c r="A123" s="113"/>
      <c r="B123" s="261"/>
      <c r="C123" s="116"/>
    </row>
    <row r="124" spans="1:3" x14ac:dyDescent="0.25">
      <c r="A124" s="113"/>
      <c r="B124" s="261"/>
      <c r="C124" s="116"/>
    </row>
    <row r="125" spans="1:3" x14ac:dyDescent="0.25">
      <c r="A125" s="113"/>
      <c r="B125" s="261"/>
      <c r="C125" s="116"/>
    </row>
    <row r="126" spans="1:3" x14ac:dyDescent="0.25">
      <c r="A126" s="113"/>
      <c r="B126" s="261"/>
      <c r="C126" s="116"/>
    </row>
    <row r="127" spans="1:3" x14ac:dyDescent="0.25">
      <c r="A127" s="113"/>
      <c r="B127" s="261"/>
      <c r="C127" s="116"/>
    </row>
    <row r="128" spans="1:3" x14ac:dyDescent="0.25">
      <c r="A128" s="113"/>
      <c r="B128" s="261"/>
      <c r="C128" s="116"/>
    </row>
    <row r="129" spans="1:3" x14ac:dyDescent="0.25">
      <c r="A129" s="113"/>
      <c r="B129" s="261"/>
      <c r="C129" s="116"/>
    </row>
    <row r="130" spans="1:3" x14ac:dyDescent="0.25">
      <c r="A130" s="113"/>
      <c r="B130" s="261"/>
      <c r="C130" s="116"/>
    </row>
    <row r="131" spans="1:3" x14ac:dyDescent="0.25">
      <c r="A131" s="113"/>
      <c r="B131" s="261"/>
      <c r="C131" s="116"/>
    </row>
    <row r="132" spans="1:3" x14ac:dyDescent="0.25">
      <c r="A132" s="113"/>
      <c r="B132" s="261"/>
      <c r="C132" s="113"/>
    </row>
    <row r="133" spans="1:3" x14ac:dyDescent="0.25">
      <c r="A133" s="113"/>
      <c r="B133" s="261"/>
      <c r="C133" s="116"/>
    </row>
    <row r="134" spans="1:3" x14ac:dyDescent="0.25">
      <c r="A134" s="113"/>
      <c r="B134" s="261"/>
      <c r="C134" s="116"/>
    </row>
    <row r="135" spans="1:3" x14ac:dyDescent="0.25">
      <c r="A135" s="113"/>
      <c r="B135" s="261"/>
      <c r="C135" s="116"/>
    </row>
    <row r="136" spans="1:3" x14ac:dyDescent="0.25">
      <c r="A136" s="113"/>
      <c r="B136" s="261"/>
      <c r="C136" s="116"/>
    </row>
    <row r="137" spans="1:3" x14ac:dyDescent="0.25">
      <c r="A137" s="113"/>
      <c r="B137" s="261"/>
      <c r="C137" s="116"/>
    </row>
    <row r="138" spans="1:3" x14ac:dyDescent="0.25">
      <c r="A138" s="113"/>
      <c r="B138" s="261"/>
      <c r="C138" s="116"/>
    </row>
    <row r="139" spans="1:3" x14ac:dyDescent="0.25">
      <c r="A139" s="113"/>
      <c r="B139" s="261"/>
      <c r="C139" s="116"/>
    </row>
    <row r="140" spans="1:3" x14ac:dyDescent="0.25">
      <c r="A140" s="113"/>
      <c r="B140" s="261"/>
      <c r="C140" s="116"/>
    </row>
    <row r="141" spans="1:3" x14ac:dyDescent="0.25">
      <c r="A141" s="113"/>
      <c r="B141" s="261"/>
      <c r="C141" s="116"/>
    </row>
    <row r="142" spans="1:3" x14ac:dyDescent="0.25">
      <c r="A142" s="113"/>
      <c r="B142" s="261"/>
      <c r="C142" s="116"/>
    </row>
    <row r="143" spans="1:3" x14ac:dyDescent="0.25">
      <c r="A143" s="113"/>
      <c r="B143" s="261"/>
      <c r="C143" s="116"/>
    </row>
    <row r="144" spans="1:3" x14ac:dyDescent="0.25">
      <c r="A144" s="113"/>
      <c r="B144" s="261"/>
      <c r="C144" s="116"/>
    </row>
    <row r="145" spans="1:3" x14ac:dyDescent="0.25">
      <c r="A145" s="113"/>
      <c r="B145" s="261"/>
      <c r="C145" s="116"/>
    </row>
    <row r="146" spans="1:3" x14ac:dyDescent="0.25">
      <c r="A146" s="113"/>
      <c r="B146" s="261"/>
      <c r="C146" s="116"/>
    </row>
    <row r="147" spans="1:3" x14ac:dyDescent="0.25">
      <c r="A147" s="113"/>
      <c r="B147" s="261"/>
      <c r="C147" s="116"/>
    </row>
    <row r="148" spans="1:3" x14ac:dyDescent="0.25">
      <c r="A148" s="113"/>
      <c r="B148" s="261"/>
      <c r="C148" s="116"/>
    </row>
    <row r="149" spans="1:3" x14ac:dyDescent="0.25">
      <c r="A149" s="113"/>
      <c r="B149" s="261"/>
      <c r="C149" s="116"/>
    </row>
    <row r="150" spans="1:3" x14ac:dyDescent="0.25">
      <c r="A150" s="113"/>
      <c r="B150" s="261"/>
      <c r="C150" s="116"/>
    </row>
    <row r="151" spans="1:3" x14ac:dyDescent="0.25">
      <c r="A151" s="113"/>
      <c r="B151" s="261"/>
      <c r="C151" s="116"/>
    </row>
    <row r="152" spans="1:3" x14ac:dyDescent="0.25">
      <c r="A152" s="113"/>
      <c r="B152" s="261"/>
      <c r="C152" s="116"/>
    </row>
    <row r="153" spans="1:3" x14ac:dyDescent="0.25">
      <c r="A153" s="113"/>
      <c r="B153" s="261"/>
      <c r="C153" s="116"/>
    </row>
    <row r="154" spans="1:3" x14ac:dyDescent="0.25">
      <c r="A154" s="113"/>
      <c r="B154" s="261"/>
      <c r="C154" s="116"/>
    </row>
    <row r="155" spans="1:3" x14ac:dyDescent="0.25">
      <c r="A155" s="113"/>
      <c r="B155" s="261"/>
      <c r="C155" s="116"/>
    </row>
    <row r="156" spans="1:3" x14ac:dyDescent="0.25">
      <c r="A156" s="113"/>
      <c r="B156" s="261"/>
      <c r="C156" s="116"/>
    </row>
    <row r="159" spans="1:3" ht="44.25" customHeight="1" x14ac:dyDescent="0.25">
      <c r="A159" s="1350"/>
      <c r="B159" s="1351"/>
      <c r="C159" s="1351"/>
    </row>
    <row r="160" spans="1:3" x14ac:dyDescent="0.25">
      <c r="A160" s="113"/>
      <c r="B160" s="1208"/>
      <c r="C160" s="184"/>
    </row>
    <row r="161" spans="1:6" x14ac:dyDescent="0.25">
      <c r="A161" s="113"/>
      <c r="B161" s="261"/>
      <c r="C161" s="1039"/>
    </row>
    <row r="162" spans="1:6" x14ac:dyDescent="0.25">
      <c r="A162" s="113"/>
      <c r="B162" s="261"/>
      <c r="C162" s="1039"/>
    </row>
    <row r="163" spans="1:6" x14ac:dyDescent="0.25">
      <c r="A163" s="113"/>
      <c r="B163" s="261"/>
      <c r="C163" s="1039"/>
    </row>
    <row r="164" spans="1:6" x14ac:dyDescent="0.25">
      <c r="A164" s="113"/>
      <c r="B164" s="261"/>
      <c r="C164" s="1039"/>
    </row>
    <row r="165" spans="1:6" x14ac:dyDescent="0.25">
      <c r="A165" s="113"/>
      <c r="B165" s="261"/>
      <c r="C165" s="1039"/>
    </row>
    <row r="166" spans="1:6" x14ac:dyDescent="0.25">
      <c r="A166" s="113"/>
      <c r="B166" s="261"/>
      <c r="C166" s="1039"/>
    </row>
    <row r="167" spans="1:6" x14ac:dyDescent="0.25">
      <c r="A167" s="113"/>
      <c r="B167" s="261"/>
      <c r="C167" s="1039"/>
    </row>
    <row r="168" spans="1:6" x14ac:dyDescent="0.25">
      <c r="A168" s="113"/>
      <c r="B168" s="261"/>
      <c r="C168" s="1039"/>
    </row>
    <row r="169" spans="1:6" x14ac:dyDescent="0.25">
      <c r="A169" s="113"/>
      <c r="B169" s="261"/>
      <c r="C169" s="1039"/>
      <c r="E169" s="261"/>
      <c r="F169" s="116"/>
    </row>
    <row r="170" spans="1:6" x14ac:dyDescent="0.25">
      <c r="A170" s="113"/>
      <c r="B170" s="261"/>
      <c r="C170" s="1039"/>
      <c r="E170" s="261"/>
      <c r="F170" s="116"/>
    </row>
    <row r="171" spans="1:6" x14ac:dyDescent="0.25">
      <c r="A171" s="113"/>
      <c r="B171" s="261"/>
      <c r="C171" s="1039"/>
      <c r="E171" s="261"/>
      <c r="F171" s="116"/>
    </row>
    <row r="172" spans="1:6" x14ac:dyDescent="0.25">
      <c r="A172" s="113"/>
      <c r="B172" s="261"/>
      <c r="C172" s="1039"/>
      <c r="E172" s="261"/>
      <c r="F172" s="116"/>
    </row>
    <row r="173" spans="1:6" x14ac:dyDescent="0.25">
      <c r="A173" s="113"/>
      <c r="B173" s="261"/>
      <c r="C173" s="1039"/>
      <c r="E173" s="261"/>
      <c r="F173" s="116"/>
    </row>
    <row r="174" spans="1:6" x14ac:dyDescent="0.25">
      <c r="A174" s="113"/>
      <c r="B174" s="261"/>
      <c r="C174" s="1039"/>
      <c r="E174" s="261"/>
      <c r="F174" s="116"/>
    </row>
    <row r="175" spans="1:6" x14ac:dyDescent="0.25">
      <c r="A175" s="113"/>
      <c r="B175" s="261"/>
      <c r="C175" s="1039"/>
      <c r="E175" s="261"/>
      <c r="F175" s="116"/>
    </row>
    <row r="176" spans="1:6" x14ac:dyDescent="0.25">
      <c r="A176" s="113"/>
      <c r="B176" s="261"/>
      <c r="C176" s="1039"/>
      <c r="E176" s="261"/>
      <c r="F176" s="116"/>
    </row>
    <row r="177" spans="1:6" x14ac:dyDescent="0.25">
      <c r="A177" s="113"/>
      <c r="B177" s="261"/>
      <c r="C177" s="1039"/>
      <c r="E177" s="261"/>
      <c r="F177" s="116"/>
    </row>
    <row r="178" spans="1:6" x14ac:dyDescent="0.25">
      <c r="A178" s="113"/>
      <c r="B178" s="261"/>
      <c r="C178" s="1039"/>
      <c r="E178" s="261"/>
      <c r="F178" s="116"/>
    </row>
    <row r="179" spans="1:6" x14ac:dyDescent="0.25">
      <c r="A179" s="113"/>
      <c r="B179" s="261"/>
      <c r="C179" s="1039"/>
      <c r="E179" s="261"/>
      <c r="F179" s="116"/>
    </row>
    <row r="180" spans="1:6" x14ac:dyDescent="0.25">
      <c r="A180" s="113"/>
      <c r="B180" s="261"/>
      <c r="C180" s="1039"/>
      <c r="E180" s="261"/>
      <c r="F180" s="116"/>
    </row>
    <row r="181" spans="1:6" x14ac:dyDescent="0.25">
      <c r="A181" s="113"/>
      <c r="B181" s="261"/>
      <c r="C181" s="1039"/>
      <c r="E181" s="261"/>
      <c r="F181" s="116"/>
    </row>
    <row r="182" spans="1:6" x14ac:dyDescent="0.25">
      <c r="A182" s="113"/>
      <c r="B182" s="261"/>
      <c r="C182" s="1039"/>
      <c r="E182" s="261"/>
      <c r="F182" s="116"/>
    </row>
    <row r="183" spans="1:6" x14ac:dyDescent="0.25">
      <c r="A183" s="113"/>
      <c r="B183" s="261"/>
      <c r="C183" s="1039"/>
    </row>
    <row r="184" spans="1:6" x14ac:dyDescent="0.25">
      <c r="A184" s="113"/>
      <c r="B184" s="261"/>
      <c r="C184" s="1039"/>
    </row>
    <row r="185" spans="1:6" x14ac:dyDescent="0.25">
      <c r="A185" s="113"/>
      <c r="B185" s="261"/>
      <c r="C185" s="1039"/>
    </row>
    <row r="186" spans="1:6" x14ac:dyDescent="0.25">
      <c r="A186" s="113"/>
      <c r="B186" s="261"/>
      <c r="C186" s="1039"/>
    </row>
    <row r="187" spans="1:6" x14ac:dyDescent="0.25">
      <c r="A187" s="113"/>
      <c r="B187" s="261"/>
      <c r="C187" s="1039"/>
    </row>
    <row r="188" spans="1:6" x14ac:dyDescent="0.25">
      <c r="A188" s="113"/>
      <c r="B188" s="261"/>
      <c r="C188" s="1039"/>
    </row>
    <row r="189" spans="1:6" x14ac:dyDescent="0.25">
      <c r="A189" s="113"/>
      <c r="B189" s="261"/>
      <c r="C189" s="1039"/>
    </row>
    <row r="190" spans="1:6" x14ac:dyDescent="0.25">
      <c r="A190" s="113"/>
      <c r="B190" s="261"/>
      <c r="C190" s="1039"/>
    </row>
    <row r="191" spans="1:6" x14ac:dyDescent="0.25">
      <c r="A191" s="113"/>
      <c r="B191" s="261"/>
      <c r="C191" s="1039"/>
    </row>
    <row r="192" spans="1:6" x14ac:dyDescent="0.25">
      <c r="A192" s="113"/>
      <c r="B192" s="261"/>
      <c r="C192" s="1039"/>
    </row>
    <row r="193" spans="1:3" x14ac:dyDescent="0.25">
      <c r="A193" s="113"/>
      <c r="B193" s="261"/>
      <c r="C193" s="1039"/>
    </row>
    <row r="194" spans="1:3" x14ac:dyDescent="0.25">
      <c r="A194" s="113"/>
      <c r="B194" s="261"/>
      <c r="C194" s="1039"/>
    </row>
    <row r="195" spans="1:3" x14ac:dyDescent="0.25">
      <c r="A195" s="113"/>
      <c r="B195" s="261"/>
      <c r="C195" s="1039"/>
    </row>
    <row r="196" spans="1:3" x14ac:dyDescent="0.25">
      <c r="A196" s="113"/>
      <c r="B196" s="261"/>
      <c r="C196" s="1039"/>
    </row>
    <row r="197" spans="1:3" x14ac:dyDescent="0.25">
      <c r="A197" s="113"/>
      <c r="B197" s="261"/>
      <c r="C197" s="1039"/>
    </row>
    <row r="198" spans="1:3" x14ac:dyDescent="0.25">
      <c r="A198" s="113"/>
      <c r="B198" s="261"/>
      <c r="C198" s="1039"/>
    </row>
    <row r="199" spans="1:3" x14ac:dyDescent="0.25">
      <c r="A199" s="113"/>
      <c r="B199" s="261"/>
      <c r="C199" s="1039"/>
    </row>
    <row r="200" spans="1:3" x14ac:dyDescent="0.25">
      <c r="A200" s="113"/>
      <c r="B200" s="261"/>
      <c r="C200" s="1039"/>
    </row>
    <row r="201" spans="1:3" x14ac:dyDescent="0.25">
      <c r="A201" s="113"/>
      <c r="B201" s="261"/>
      <c r="C201" s="1039"/>
    </row>
    <row r="202" spans="1:3" x14ac:dyDescent="0.25">
      <c r="A202" s="113"/>
      <c r="B202" s="261"/>
      <c r="C202" s="1039"/>
    </row>
    <row r="203" spans="1:3" x14ac:dyDescent="0.25">
      <c r="A203" s="113"/>
      <c r="B203" s="261"/>
      <c r="C203" s="1039"/>
    </row>
    <row r="204" spans="1:3" x14ac:dyDescent="0.25">
      <c r="A204" s="113"/>
      <c r="B204" s="261"/>
      <c r="C204" s="1039"/>
    </row>
    <row r="205" spans="1:3" x14ac:dyDescent="0.25">
      <c r="A205" s="113"/>
      <c r="B205" s="261"/>
      <c r="C205" s="1039"/>
    </row>
    <row r="206" spans="1:3" x14ac:dyDescent="0.25">
      <c r="A206" s="113"/>
      <c r="B206" s="261"/>
      <c r="C206" s="1039"/>
    </row>
    <row r="207" spans="1:3" x14ac:dyDescent="0.25">
      <c r="A207" s="113"/>
      <c r="B207" s="261"/>
      <c r="C207" s="1039"/>
    </row>
    <row r="208" spans="1:3" x14ac:dyDescent="0.25">
      <c r="A208" s="113"/>
      <c r="B208" s="261"/>
      <c r="C208" s="1039"/>
    </row>
    <row r="209" spans="1:3" x14ac:dyDescent="0.25">
      <c r="A209" s="113"/>
      <c r="B209" s="261"/>
      <c r="C209" s="1039"/>
    </row>
    <row r="210" spans="1:3" x14ac:dyDescent="0.25">
      <c r="A210" s="113"/>
      <c r="B210" s="261"/>
      <c r="C210" s="1039"/>
    </row>
    <row r="211" spans="1:3" x14ac:dyDescent="0.25">
      <c r="A211" s="113"/>
      <c r="B211" s="261"/>
      <c r="C211" s="1039"/>
    </row>
    <row r="212" spans="1:3" x14ac:dyDescent="0.25">
      <c r="A212" s="113"/>
      <c r="B212" s="261"/>
      <c r="C212" s="1039"/>
    </row>
    <row r="213" spans="1:3" x14ac:dyDescent="0.25">
      <c r="A213" s="113"/>
      <c r="B213" s="261"/>
      <c r="C213" s="1039"/>
    </row>
    <row r="214" spans="1:3" x14ac:dyDescent="0.25">
      <c r="A214" s="113"/>
      <c r="B214" s="261"/>
      <c r="C214" s="1039"/>
    </row>
    <row r="215" spans="1:3" x14ac:dyDescent="0.25">
      <c r="A215" s="113"/>
      <c r="B215" s="261"/>
      <c r="C215" s="1039"/>
    </row>
    <row r="216" spans="1:3" x14ac:dyDescent="0.25">
      <c r="A216" s="113"/>
      <c r="B216" s="261"/>
      <c r="C216" s="1039"/>
    </row>
    <row r="217" spans="1:3" x14ac:dyDescent="0.25">
      <c r="A217" s="113"/>
      <c r="B217" s="261"/>
      <c r="C217" s="1039"/>
    </row>
    <row r="218" spans="1:3" x14ac:dyDescent="0.25">
      <c r="A218" s="113"/>
      <c r="B218" s="261"/>
      <c r="C218" s="1039"/>
    </row>
    <row r="219" spans="1:3" x14ac:dyDescent="0.25">
      <c r="A219" s="113"/>
      <c r="B219" s="261"/>
      <c r="C219" s="1039"/>
    </row>
    <row r="220" spans="1:3" x14ac:dyDescent="0.25">
      <c r="A220" s="113"/>
      <c r="B220" s="261"/>
      <c r="C220" s="1039"/>
    </row>
    <row r="221" spans="1:3" x14ac:dyDescent="0.25">
      <c r="A221" s="113"/>
      <c r="B221" s="261"/>
      <c r="C221" s="1039"/>
    </row>
    <row r="222" spans="1:3" x14ac:dyDescent="0.25">
      <c r="A222" s="113"/>
      <c r="B222" s="261"/>
      <c r="C222" s="1039"/>
    </row>
    <row r="223" spans="1:3" x14ac:dyDescent="0.25">
      <c r="A223" s="113"/>
      <c r="B223" s="261"/>
      <c r="C223" s="1039"/>
    </row>
    <row r="224" spans="1:3" x14ac:dyDescent="0.25">
      <c r="A224" s="113"/>
      <c r="B224" s="261"/>
      <c r="C224" s="1039"/>
    </row>
    <row r="225" spans="1:3" x14ac:dyDescent="0.25">
      <c r="A225" s="113"/>
      <c r="B225" s="261"/>
      <c r="C225" s="1039"/>
    </row>
    <row r="226" spans="1:3" x14ac:dyDescent="0.25">
      <c r="A226" s="113"/>
      <c r="B226" s="261"/>
      <c r="C226" s="1039"/>
    </row>
    <row r="227" spans="1:3" x14ac:dyDescent="0.25">
      <c r="A227" s="113"/>
      <c r="B227" s="261"/>
      <c r="C227" s="1039"/>
    </row>
    <row r="228" spans="1:3" x14ac:dyDescent="0.25">
      <c r="A228" s="113"/>
      <c r="B228" s="261"/>
      <c r="C228" s="1039"/>
    </row>
    <row r="229" spans="1:3" x14ac:dyDescent="0.25">
      <c r="A229" s="113"/>
      <c r="B229" s="261"/>
      <c r="C229" s="1039"/>
    </row>
    <row r="230" spans="1:3" x14ac:dyDescent="0.25">
      <c r="A230" s="113"/>
      <c r="B230" s="261"/>
      <c r="C230" s="1039"/>
    </row>
    <row r="231" spans="1:3" x14ac:dyDescent="0.25">
      <c r="A231" s="113"/>
      <c r="B231" s="261"/>
      <c r="C231" s="1039"/>
    </row>
    <row r="232" spans="1:3" x14ac:dyDescent="0.25">
      <c r="A232" s="113"/>
      <c r="B232" s="261"/>
      <c r="C232" s="1039"/>
    </row>
    <row r="233" spans="1:3" x14ac:dyDescent="0.25">
      <c r="A233" s="113"/>
      <c r="B233" s="261"/>
      <c r="C233" s="1039"/>
    </row>
    <row r="234" spans="1:3" x14ac:dyDescent="0.25">
      <c r="A234" s="113"/>
      <c r="B234" s="261"/>
      <c r="C234" s="1039"/>
    </row>
    <row r="235" spans="1:3" x14ac:dyDescent="0.25">
      <c r="A235" s="113"/>
      <c r="B235" s="261"/>
      <c r="C235" s="1039"/>
    </row>
    <row r="236" spans="1:3" x14ac:dyDescent="0.25">
      <c r="A236" s="113"/>
      <c r="B236" s="261"/>
      <c r="C236" s="1039"/>
    </row>
    <row r="237" spans="1:3" x14ac:dyDescent="0.25">
      <c r="A237" s="113"/>
      <c r="B237" s="261"/>
      <c r="C237" s="1039"/>
    </row>
    <row r="238" spans="1:3" x14ac:dyDescent="0.25">
      <c r="A238" s="113"/>
      <c r="B238" s="261"/>
      <c r="C238" s="1039"/>
    </row>
    <row r="239" spans="1:3" x14ac:dyDescent="0.25">
      <c r="A239" s="113"/>
      <c r="B239" s="261"/>
      <c r="C239" s="1039"/>
    </row>
    <row r="240" spans="1:3" x14ac:dyDescent="0.25">
      <c r="A240" s="113"/>
      <c r="B240" s="261"/>
      <c r="C240" s="1039"/>
    </row>
    <row r="241" spans="1:3" x14ac:dyDescent="0.25">
      <c r="A241" s="113"/>
      <c r="B241" s="261"/>
      <c r="C241" s="1039"/>
    </row>
    <row r="242" spans="1:3" x14ac:dyDescent="0.25">
      <c r="A242" s="113"/>
      <c r="B242" s="261"/>
      <c r="C242" s="1039"/>
    </row>
    <row r="243" spans="1:3" x14ac:dyDescent="0.25">
      <c r="A243" s="113"/>
      <c r="B243" s="261"/>
      <c r="C243" s="1039"/>
    </row>
    <row r="244" spans="1:3" x14ac:dyDescent="0.25">
      <c r="A244" s="113"/>
      <c r="B244" s="261"/>
      <c r="C244" s="1039"/>
    </row>
    <row r="245" spans="1:3" x14ac:dyDescent="0.25">
      <c r="A245" s="113"/>
      <c r="B245" s="261"/>
      <c r="C245" s="1039"/>
    </row>
    <row r="246" spans="1:3" x14ac:dyDescent="0.25">
      <c r="A246" s="113"/>
      <c r="B246" s="261"/>
      <c r="C246" s="1039"/>
    </row>
    <row r="247" spans="1:3" x14ac:dyDescent="0.25">
      <c r="A247" s="113"/>
      <c r="B247" s="261"/>
      <c r="C247" s="1039"/>
    </row>
    <row r="248" spans="1:3" x14ac:dyDescent="0.25">
      <c r="A248" s="113"/>
      <c r="B248" s="261"/>
      <c r="C248" s="1039"/>
    </row>
    <row r="249" spans="1:3" x14ac:dyDescent="0.25">
      <c r="A249" s="113"/>
      <c r="B249" s="261"/>
      <c r="C249" s="1039"/>
    </row>
    <row r="250" spans="1:3" x14ac:dyDescent="0.25">
      <c r="A250" s="113"/>
      <c r="B250" s="261"/>
      <c r="C250" s="1039"/>
    </row>
    <row r="251" spans="1:3" x14ac:dyDescent="0.25">
      <c r="A251" s="113"/>
      <c r="B251" s="261"/>
      <c r="C251" s="1039"/>
    </row>
    <row r="252" spans="1:3" x14ac:dyDescent="0.25">
      <c r="A252" s="113"/>
      <c r="B252" s="261"/>
      <c r="C252" s="1039"/>
    </row>
    <row r="253" spans="1:3" x14ac:dyDescent="0.25">
      <c r="A253" s="113"/>
      <c r="B253" s="261"/>
      <c r="C253" s="1039"/>
    </row>
    <row r="254" spans="1:3" x14ac:dyDescent="0.25">
      <c r="A254" s="113"/>
      <c r="B254" s="261"/>
      <c r="C254" s="1039"/>
    </row>
    <row r="255" spans="1:3" x14ac:dyDescent="0.25">
      <c r="A255" s="113"/>
      <c r="B255" s="261"/>
      <c r="C255" s="1039"/>
    </row>
    <row r="256" spans="1:3" x14ac:dyDescent="0.25">
      <c r="A256" s="113"/>
      <c r="B256" s="261"/>
      <c r="C256" s="1039"/>
    </row>
    <row r="257" spans="1:3" x14ac:dyDescent="0.25">
      <c r="A257" s="113"/>
      <c r="B257" s="261"/>
      <c r="C257" s="1039"/>
    </row>
    <row r="258" spans="1:3" x14ac:dyDescent="0.25">
      <c r="A258" s="113"/>
      <c r="B258" s="261"/>
      <c r="C258" s="1039"/>
    </row>
    <row r="259" spans="1:3" x14ac:dyDescent="0.25">
      <c r="A259" s="113"/>
      <c r="B259" s="261"/>
      <c r="C259" s="1039"/>
    </row>
    <row r="260" spans="1:3" x14ac:dyDescent="0.25">
      <c r="A260" s="113"/>
      <c r="B260" s="261"/>
      <c r="C260" s="1039"/>
    </row>
    <row r="261" spans="1:3" x14ac:dyDescent="0.25">
      <c r="A261" s="113"/>
      <c r="B261" s="261"/>
      <c r="C261" s="1039"/>
    </row>
    <row r="262" spans="1:3" x14ac:dyDescent="0.25">
      <c r="A262" s="113"/>
      <c r="B262" s="261"/>
      <c r="C262" s="1039"/>
    </row>
    <row r="263" spans="1:3" x14ac:dyDescent="0.25">
      <c r="A263" s="113"/>
      <c r="B263" s="261"/>
      <c r="C263" s="1039"/>
    </row>
    <row r="264" spans="1:3" x14ac:dyDescent="0.25">
      <c r="A264" s="113"/>
      <c r="B264" s="261"/>
      <c r="C264" s="1039"/>
    </row>
    <row r="265" spans="1:3" x14ac:dyDescent="0.25">
      <c r="A265" s="113"/>
      <c r="B265" s="261"/>
      <c r="C265" s="1039"/>
    </row>
    <row r="267" spans="1:3" ht="15.75" thickBot="1" x14ac:dyDescent="0.3"/>
    <row r="268" spans="1:3" ht="15.75" thickBot="1" x14ac:dyDescent="0.3">
      <c r="A268" s="1341" t="s">
        <v>447</v>
      </c>
      <c r="B268" s="1342"/>
      <c r="C268" s="1343"/>
    </row>
    <row r="269" spans="1:3" x14ac:dyDescent="0.25">
      <c r="A269" s="1037"/>
      <c r="B269" s="1043" t="s">
        <v>13</v>
      </c>
      <c r="C269" s="1044" t="s">
        <v>170</v>
      </c>
    </row>
    <row r="270" spans="1:3" x14ac:dyDescent="0.25">
      <c r="A270" s="181" t="s">
        <v>4</v>
      </c>
      <c r="B270" s="80" t="s">
        <v>229</v>
      </c>
      <c r="C270" s="1040">
        <v>5467</v>
      </c>
    </row>
    <row r="271" spans="1:3" x14ac:dyDescent="0.25">
      <c r="A271" s="181" t="s">
        <v>5</v>
      </c>
      <c r="B271" s="80" t="s">
        <v>190</v>
      </c>
      <c r="C271" s="707">
        <v>5460</v>
      </c>
    </row>
    <row r="272" spans="1:3" x14ac:dyDescent="0.25">
      <c r="A272" s="181" t="s">
        <v>6</v>
      </c>
      <c r="B272" s="972" t="s">
        <v>456</v>
      </c>
      <c r="C272" s="1055">
        <v>5376</v>
      </c>
    </row>
    <row r="273" spans="1:3" x14ac:dyDescent="0.25">
      <c r="A273" s="181" t="s">
        <v>7</v>
      </c>
      <c r="B273" s="385" t="s">
        <v>272</v>
      </c>
      <c r="C273" s="707">
        <v>5334</v>
      </c>
    </row>
    <row r="274" spans="1:3" x14ac:dyDescent="0.25">
      <c r="A274" s="181" t="s">
        <v>48</v>
      </c>
      <c r="B274" s="80" t="s">
        <v>212</v>
      </c>
      <c r="C274" s="1040">
        <v>5318</v>
      </c>
    </row>
    <row r="275" spans="1:3" x14ac:dyDescent="0.25">
      <c r="A275" s="181" t="s">
        <v>49</v>
      </c>
      <c r="B275" s="80" t="s">
        <v>192</v>
      </c>
      <c r="C275" s="707">
        <v>5285</v>
      </c>
    </row>
    <row r="276" spans="1:3" x14ac:dyDescent="0.25">
      <c r="A276" s="181" t="s">
        <v>50</v>
      </c>
      <c r="B276" s="385" t="s">
        <v>288</v>
      </c>
      <c r="C276" s="707">
        <v>5270</v>
      </c>
    </row>
    <row r="277" spans="1:3" x14ac:dyDescent="0.25">
      <c r="A277" s="181" t="s">
        <v>90</v>
      </c>
      <c r="B277" s="385" t="s">
        <v>273</v>
      </c>
      <c r="C277" s="707">
        <v>5264</v>
      </c>
    </row>
    <row r="278" spans="1:3" x14ac:dyDescent="0.25">
      <c r="A278" s="181" t="s">
        <v>81</v>
      </c>
      <c r="B278" s="80" t="s">
        <v>367</v>
      </c>
      <c r="C278" s="707">
        <v>5259</v>
      </c>
    </row>
    <row r="279" spans="1:3" x14ac:dyDescent="0.25">
      <c r="A279" s="181" t="s">
        <v>114</v>
      </c>
      <c r="B279" s="80" t="s">
        <v>234</v>
      </c>
      <c r="C279" s="707">
        <v>5242</v>
      </c>
    </row>
    <row r="280" spans="1:3" x14ac:dyDescent="0.25">
      <c r="A280" s="181" t="s">
        <v>115</v>
      </c>
      <c r="B280" s="385" t="s">
        <v>268</v>
      </c>
      <c r="C280" s="707">
        <v>5234</v>
      </c>
    </row>
    <row r="281" spans="1:3" x14ac:dyDescent="0.25">
      <c r="A281" s="181" t="s">
        <v>116</v>
      </c>
      <c r="B281" s="80" t="s">
        <v>226</v>
      </c>
      <c r="C281" s="707">
        <v>5171</v>
      </c>
    </row>
    <row r="282" spans="1:3" x14ac:dyDescent="0.25">
      <c r="A282" s="181" t="s">
        <v>117</v>
      </c>
      <c r="B282" s="972" t="s">
        <v>455</v>
      </c>
      <c r="C282" s="1055">
        <v>5126</v>
      </c>
    </row>
    <row r="283" spans="1:3" x14ac:dyDescent="0.25">
      <c r="A283" s="181" t="s">
        <v>118</v>
      </c>
      <c r="B283" s="972" t="s">
        <v>454</v>
      </c>
      <c r="C283" s="1055">
        <v>5120</v>
      </c>
    </row>
    <row r="284" spans="1:3" x14ac:dyDescent="0.25">
      <c r="A284" s="181" t="s">
        <v>119</v>
      </c>
      <c r="B284" s="81" t="s">
        <v>459</v>
      </c>
      <c r="C284" s="1060">
        <v>5101</v>
      </c>
    </row>
    <row r="285" spans="1:3" x14ac:dyDescent="0.25">
      <c r="A285" s="181" t="s">
        <v>120</v>
      </c>
      <c r="B285" s="385" t="s">
        <v>355</v>
      </c>
      <c r="C285" s="707">
        <v>5045</v>
      </c>
    </row>
    <row r="286" spans="1:3" x14ac:dyDescent="0.25">
      <c r="A286" s="181" t="s">
        <v>121</v>
      </c>
      <c r="B286" s="81" t="s">
        <v>191</v>
      </c>
      <c r="C286" s="1061">
        <v>5031</v>
      </c>
    </row>
    <row r="287" spans="1:3" x14ac:dyDescent="0.25">
      <c r="A287" s="181" t="s">
        <v>122</v>
      </c>
      <c r="B287" s="81" t="s">
        <v>460</v>
      </c>
      <c r="C287" s="1060">
        <v>4984</v>
      </c>
    </row>
    <row r="288" spans="1:3" x14ac:dyDescent="0.25">
      <c r="A288" s="181" t="s">
        <v>123</v>
      </c>
      <c r="B288" s="80" t="s">
        <v>193</v>
      </c>
      <c r="C288" s="707">
        <v>4868</v>
      </c>
    </row>
    <row r="289" spans="1:3" x14ac:dyDescent="0.25">
      <c r="A289" s="181" t="s">
        <v>124</v>
      </c>
      <c r="B289" s="80" t="s">
        <v>227</v>
      </c>
      <c r="C289" s="707">
        <v>4858</v>
      </c>
    </row>
    <row r="290" spans="1:3" x14ac:dyDescent="0.25">
      <c r="A290" s="181" t="s">
        <v>125</v>
      </c>
      <c r="B290" s="80" t="s">
        <v>218</v>
      </c>
      <c r="C290" s="1040">
        <v>4852</v>
      </c>
    </row>
    <row r="291" spans="1:3" x14ac:dyDescent="0.25">
      <c r="A291" s="181" t="s">
        <v>126</v>
      </c>
      <c r="B291" s="1019" t="s">
        <v>386</v>
      </c>
      <c r="C291" s="1063">
        <v>4833</v>
      </c>
    </row>
    <row r="292" spans="1:3" x14ac:dyDescent="0.25">
      <c r="A292" s="181" t="s">
        <v>127</v>
      </c>
      <c r="B292" s="81" t="s">
        <v>198</v>
      </c>
      <c r="C292" s="1061">
        <v>4773</v>
      </c>
    </row>
    <row r="293" spans="1:3" x14ac:dyDescent="0.25">
      <c r="A293" s="181" t="s">
        <v>128</v>
      </c>
      <c r="B293" s="385" t="s">
        <v>351</v>
      </c>
      <c r="C293" s="1041">
        <v>4583</v>
      </c>
    </row>
    <row r="294" spans="1:3" x14ac:dyDescent="0.25">
      <c r="A294" s="181" t="s">
        <v>133</v>
      </c>
      <c r="B294" s="385" t="s">
        <v>286</v>
      </c>
      <c r="C294" s="707">
        <v>4489</v>
      </c>
    </row>
    <row r="295" spans="1:3" x14ac:dyDescent="0.25">
      <c r="A295" s="181" t="s">
        <v>134</v>
      </c>
      <c r="B295" s="80" t="s">
        <v>196</v>
      </c>
      <c r="C295" s="1041">
        <v>4482</v>
      </c>
    </row>
    <row r="296" spans="1:3" x14ac:dyDescent="0.25">
      <c r="A296" s="181" t="s">
        <v>135</v>
      </c>
      <c r="B296" s="385" t="s">
        <v>271</v>
      </c>
      <c r="C296" s="707">
        <v>4409</v>
      </c>
    </row>
    <row r="297" spans="1:3" x14ac:dyDescent="0.25">
      <c r="A297" s="181" t="s">
        <v>136</v>
      </c>
      <c r="B297" s="385" t="s">
        <v>356</v>
      </c>
      <c r="C297" s="707">
        <v>4295</v>
      </c>
    </row>
    <row r="298" spans="1:3" x14ac:dyDescent="0.25">
      <c r="A298" s="181" t="s">
        <v>137</v>
      </c>
      <c r="B298" s="80" t="s">
        <v>202</v>
      </c>
      <c r="C298" s="1040">
        <v>4251</v>
      </c>
    </row>
    <row r="299" spans="1:3" x14ac:dyDescent="0.25">
      <c r="A299" s="181" t="s">
        <v>138</v>
      </c>
      <c r="B299" s="385" t="s">
        <v>278</v>
      </c>
      <c r="C299" s="707">
        <v>4178</v>
      </c>
    </row>
    <row r="300" spans="1:3" x14ac:dyDescent="0.25">
      <c r="A300" s="181" t="s">
        <v>139</v>
      </c>
      <c r="B300" s="81" t="s">
        <v>210</v>
      </c>
      <c r="C300" s="741">
        <v>4166</v>
      </c>
    </row>
    <row r="301" spans="1:3" x14ac:dyDescent="0.25">
      <c r="A301" s="181" t="s">
        <v>140</v>
      </c>
      <c r="B301" s="385" t="s">
        <v>352</v>
      </c>
      <c r="C301" s="1041">
        <v>4053</v>
      </c>
    </row>
    <row r="302" spans="1:3" x14ac:dyDescent="0.25">
      <c r="A302" s="181" t="s">
        <v>141</v>
      </c>
      <c r="B302" s="385" t="s">
        <v>290</v>
      </c>
      <c r="C302" s="707">
        <v>4012</v>
      </c>
    </row>
    <row r="303" spans="1:3" x14ac:dyDescent="0.25">
      <c r="A303" s="181" t="s">
        <v>146</v>
      </c>
      <c r="B303" s="385" t="s">
        <v>205</v>
      </c>
      <c r="C303" s="1041">
        <v>3936</v>
      </c>
    </row>
    <row r="304" spans="1:3" x14ac:dyDescent="0.25">
      <c r="A304" s="181" t="s">
        <v>147</v>
      </c>
      <c r="B304" s="80" t="s">
        <v>204</v>
      </c>
      <c r="C304" s="1041">
        <v>3929</v>
      </c>
    </row>
    <row r="305" spans="1:3" x14ac:dyDescent="0.25">
      <c r="A305" s="181" t="s">
        <v>148</v>
      </c>
      <c r="B305" s="81" t="s">
        <v>203</v>
      </c>
      <c r="C305" s="741">
        <v>3927</v>
      </c>
    </row>
    <row r="306" spans="1:3" x14ac:dyDescent="0.25">
      <c r="A306" s="181" t="s">
        <v>149</v>
      </c>
      <c r="B306" s="80" t="s">
        <v>211</v>
      </c>
      <c r="C306" s="1040">
        <v>3921</v>
      </c>
    </row>
    <row r="307" spans="1:3" x14ac:dyDescent="0.25">
      <c r="A307" s="181" t="s">
        <v>150</v>
      </c>
      <c r="B307" s="385" t="s">
        <v>389</v>
      </c>
      <c r="C307" s="1041">
        <v>3765</v>
      </c>
    </row>
    <row r="308" spans="1:3" x14ac:dyDescent="0.25">
      <c r="A308" s="181" t="s">
        <v>151</v>
      </c>
      <c r="B308" s="80" t="s">
        <v>217</v>
      </c>
      <c r="C308" s="1041">
        <v>3702</v>
      </c>
    </row>
    <row r="309" spans="1:3" x14ac:dyDescent="0.25">
      <c r="A309" s="181" t="s">
        <v>156</v>
      </c>
      <c r="B309" s="80" t="s">
        <v>214</v>
      </c>
      <c r="C309" s="707">
        <v>3612</v>
      </c>
    </row>
    <row r="310" spans="1:3" x14ac:dyDescent="0.25">
      <c r="A310" s="181" t="s">
        <v>157</v>
      </c>
      <c r="B310" s="385" t="s">
        <v>358</v>
      </c>
      <c r="C310" s="707">
        <v>3612</v>
      </c>
    </row>
    <row r="311" spans="1:3" x14ac:dyDescent="0.25">
      <c r="A311" s="181" t="s">
        <v>158</v>
      </c>
      <c r="B311" s="80" t="s">
        <v>230</v>
      </c>
      <c r="C311" s="1040">
        <v>3535</v>
      </c>
    </row>
    <row r="312" spans="1:3" x14ac:dyDescent="0.25">
      <c r="A312" s="181" t="s">
        <v>159</v>
      </c>
      <c r="B312" s="80" t="s">
        <v>209</v>
      </c>
      <c r="C312" s="707">
        <v>3505</v>
      </c>
    </row>
    <row r="313" spans="1:3" x14ac:dyDescent="0.25">
      <c r="A313" s="181" t="s">
        <v>160</v>
      </c>
      <c r="B313" s="385" t="s">
        <v>292</v>
      </c>
      <c r="C313" s="707">
        <v>3484</v>
      </c>
    </row>
    <row r="314" spans="1:3" x14ac:dyDescent="0.25">
      <c r="A314" s="181" t="s">
        <v>161</v>
      </c>
      <c r="B314" s="80" t="s">
        <v>195</v>
      </c>
      <c r="C314" s="1040">
        <v>3461</v>
      </c>
    </row>
    <row r="315" spans="1:3" x14ac:dyDescent="0.25">
      <c r="A315" s="181" t="s">
        <v>313</v>
      </c>
      <c r="B315" s="80" t="s">
        <v>201</v>
      </c>
      <c r="C315" s="1040">
        <v>3448</v>
      </c>
    </row>
    <row r="316" spans="1:3" x14ac:dyDescent="0.25">
      <c r="A316" s="181" t="s">
        <v>314</v>
      </c>
      <c r="B316" s="80" t="s">
        <v>200</v>
      </c>
      <c r="C316" s="707">
        <v>3421</v>
      </c>
    </row>
    <row r="317" spans="1:3" x14ac:dyDescent="0.25">
      <c r="A317" s="181" t="s">
        <v>315</v>
      </c>
      <c r="B317" s="385" t="s">
        <v>354</v>
      </c>
      <c r="C317" s="707">
        <v>3331</v>
      </c>
    </row>
    <row r="318" spans="1:3" x14ac:dyDescent="0.25">
      <c r="A318" s="181" t="s">
        <v>397</v>
      </c>
      <c r="B318" s="81" t="s">
        <v>208</v>
      </c>
      <c r="C318" s="1060">
        <v>3329</v>
      </c>
    </row>
    <row r="319" spans="1:3" x14ac:dyDescent="0.25">
      <c r="A319" s="181" t="s">
        <v>398</v>
      </c>
      <c r="B319" s="385" t="s">
        <v>357</v>
      </c>
      <c r="C319" s="707">
        <v>3198</v>
      </c>
    </row>
    <row r="320" spans="1:3" x14ac:dyDescent="0.25">
      <c r="A320" s="181" t="s">
        <v>399</v>
      </c>
      <c r="B320" s="81" t="s">
        <v>350</v>
      </c>
      <c r="C320" s="741">
        <v>3153</v>
      </c>
    </row>
    <row r="321" spans="1:3" x14ac:dyDescent="0.25">
      <c r="A321" s="181" t="s">
        <v>400</v>
      </c>
      <c r="B321" s="80" t="s">
        <v>224</v>
      </c>
      <c r="C321" s="1041">
        <v>3128</v>
      </c>
    </row>
    <row r="322" spans="1:3" x14ac:dyDescent="0.25">
      <c r="A322" s="181" t="s">
        <v>405</v>
      </c>
      <c r="B322" s="81" t="s">
        <v>258</v>
      </c>
      <c r="C322" s="741">
        <v>3034</v>
      </c>
    </row>
    <row r="323" spans="1:3" x14ac:dyDescent="0.25">
      <c r="A323" s="181" t="s">
        <v>406</v>
      </c>
      <c r="B323" s="81" t="s">
        <v>188</v>
      </c>
      <c r="C323" s="1061">
        <v>2968</v>
      </c>
    </row>
    <row r="324" spans="1:3" x14ac:dyDescent="0.25">
      <c r="A324" s="181" t="s">
        <v>407</v>
      </c>
      <c r="B324" s="385" t="s">
        <v>279</v>
      </c>
      <c r="C324" s="706">
        <v>2920</v>
      </c>
    </row>
    <row r="325" spans="1:3" x14ac:dyDescent="0.25">
      <c r="A325" s="181" t="s">
        <v>408</v>
      </c>
      <c r="B325" s="81" t="s">
        <v>280</v>
      </c>
      <c r="C325" s="741">
        <v>2848</v>
      </c>
    </row>
    <row r="326" spans="1:3" x14ac:dyDescent="0.25">
      <c r="A326" s="181" t="s">
        <v>409</v>
      </c>
      <c r="B326" s="385" t="s">
        <v>301</v>
      </c>
      <c r="C326" s="707">
        <v>2779</v>
      </c>
    </row>
    <row r="327" spans="1:3" x14ac:dyDescent="0.25">
      <c r="A327" s="181" t="s">
        <v>414</v>
      </c>
      <c r="B327" s="385" t="s">
        <v>269</v>
      </c>
      <c r="C327" s="707">
        <v>2752</v>
      </c>
    </row>
    <row r="328" spans="1:3" x14ac:dyDescent="0.25">
      <c r="A328" s="181" t="s">
        <v>415</v>
      </c>
      <c r="B328" s="81" t="s">
        <v>294</v>
      </c>
      <c r="C328" s="1060">
        <v>2724</v>
      </c>
    </row>
    <row r="329" spans="1:3" x14ac:dyDescent="0.25">
      <c r="A329" s="181" t="s">
        <v>416</v>
      </c>
      <c r="B329" s="80" t="s">
        <v>238</v>
      </c>
      <c r="C329" s="707">
        <v>2713</v>
      </c>
    </row>
    <row r="330" spans="1:3" x14ac:dyDescent="0.25">
      <c r="A330" s="181" t="s">
        <v>417</v>
      </c>
      <c r="B330" s="80" t="s">
        <v>295</v>
      </c>
      <c r="C330" s="707">
        <v>2597</v>
      </c>
    </row>
    <row r="331" spans="1:3" x14ac:dyDescent="0.25">
      <c r="A331" s="181" t="s">
        <v>418</v>
      </c>
      <c r="B331" s="972" t="s">
        <v>277</v>
      </c>
      <c r="C331" s="1055">
        <v>2546</v>
      </c>
    </row>
    <row r="332" spans="1:3" x14ac:dyDescent="0.25">
      <c r="A332" s="181" t="s">
        <v>419</v>
      </c>
      <c r="B332" s="80" t="s">
        <v>463</v>
      </c>
      <c r="C332" s="1041">
        <v>2253</v>
      </c>
    </row>
    <row r="333" spans="1:3" x14ac:dyDescent="0.25">
      <c r="A333" s="181" t="s">
        <v>420</v>
      </c>
      <c r="B333" s="81" t="s">
        <v>369</v>
      </c>
      <c r="C333" s="1061">
        <v>2168</v>
      </c>
    </row>
    <row r="334" spans="1:3" x14ac:dyDescent="0.25">
      <c r="A334" s="181" t="s">
        <v>421</v>
      </c>
      <c r="B334" s="81" t="s">
        <v>308</v>
      </c>
      <c r="C334" s="741">
        <v>2009</v>
      </c>
    </row>
    <row r="335" spans="1:3" x14ac:dyDescent="0.25">
      <c r="A335" s="181" t="s">
        <v>428</v>
      </c>
      <c r="B335" s="80" t="s">
        <v>194</v>
      </c>
      <c r="C335" s="1041">
        <v>1980</v>
      </c>
    </row>
    <row r="336" spans="1:3" x14ac:dyDescent="0.25">
      <c r="A336" s="181" t="s">
        <v>429</v>
      </c>
      <c r="B336" s="80" t="s">
        <v>284</v>
      </c>
      <c r="C336" s="1040">
        <v>1931</v>
      </c>
    </row>
    <row r="337" spans="1:3" x14ac:dyDescent="0.25">
      <c r="A337" s="181" t="s">
        <v>430</v>
      </c>
      <c r="B337" s="385" t="s">
        <v>285</v>
      </c>
      <c r="C337" s="707">
        <v>1905</v>
      </c>
    </row>
    <row r="338" spans="1:3" x14ac:dyDescent="0.25">
      <c r="A338" s="181" t="s">
        <v>431</v>
      </c>
      <c r="B338" s="81" t="s">
        <v>473</v>
      </c>
      <c r="C338" s="741">
        <v>1854</v>
      </c>
    </row>
    <row r="339" spans="1:3" x14ac:dyDescent="0.25">
      <c r="A339" s="181" t="s">
        <v>432</v>
      </c>
      <c r="B339" s="385" t="s">
        <v>267</v>
      </c>
      <c r="C339" s="707">
        <v>1846</v>
      </c>
    </row>
    <row r="340" spans="1:3" x14ac:dyDescent="0.25">
      <c r="A340" s="181" t="s">
        <v>433</v>
      </c>
      <c r="B340" s="1019" t="s">
        <v>526</v>
      </c>
      <c r="C340" s="1080">
        <v>1805</v>
      </c>
    </row>
    <row r="341" spans="1:3" x14ac:dyDescent="0.25">
      <c r="A341" s="181" t="s">
        <v>434</v>
      </c>
      <c r="B341" s="80" t="s">
        <v>462</v>
      </c>
      <c r="C341" s="1041">
        <v>1738</v>
      </c>
    </row>
    <row r="342" spans="1:3" x14ac:dyDescent="0.25">
      <c r="A342" s="181" t="s">
        <v>439</v>
      </c>
      <c r="B342" s="80" t="s">
        <v>197</v>
      </c>
      <c r="C342" s="1040">
        <v>1648</v>
      </c>
    </row>
    <row r="343" spans="1:3" x14ac:dyDescent="0.25">
      <c r="A343" s="181" t="s">
        <v>491</v>
      </c>
      <c r="B343" s="81" t="s">
        <v>363</v>
      </c>
      <c r="C343" s="1061">
        <v>1612</v>
      </c>
    </row>
    <row r="344" spans="1:3" x14ac:dyDescent="0.25">
      <c r="A344" s="181" t="s">
        <v>492</v>
      </c>
      <c r="B344" s="80" t="s">
        <v>199</v>
      </c>
      <c r="C344" s="707">
        <v>1424</v>
      </c>
    </row>
    <row r="345" spans="1:3" x14ac:dyDescent="0.25">
      <c r="A345" s="181" t="s">
        <v>493</v>
      </c>
      <c r="B345" s="972" t="s">
        <v>285</v>
      </c>
      <c r="C345" s="1055">
        <v>1378</v>
      </c>
    </row>
    <row r="346" spans="1:3" x14ac:dyDescent="0.25">
      <c r="A346" s="181" t="s">
        <v>494</v>
      </c>
      <c r="B346" s="80" t="s">
        <v>237</v>
      </c>
      <c r="C346" s="1041">
        <v>1309</v>
      </c>
    </row>
    <row r="347" spans="1:3" x14ac:dyDescent="0.25">
      <c r="A347" s="181" t="s">
        <v>495</v>
      </c>
      <c r="B347" s="81" t="s">
        <v>458</v>
      </c>
      <c r="C347" s="741">
        <v>1190</v>
      </c>
    </row>
    <row r="348" spans="1:3" x14ac:dyDescent="0.25">
      <c r="A348" s="181" t="s">
        <v>496</v>
      </c>
      <c r="B348" s="80" t="s">
        <v>241</v>
      </c>
      <c r="C348" s="707">
        <v>1129</v>
      </c>
    </row>
    <row r="349" spans="1:3" x14ac:dyDescent="0.25">
      <c r="A349" s="181" t="s">
        <v>497</v>
      </c>
      <c r="B349" s="81" t="s">
        <v>457</v>
      </c>
      <c r="C349" s="741">
        <v>1108</v>
      </c>
    </row>
    <row r="350" spans="1:3" x14ac:dyDescent="0.25">
      <c r="A350" s="181" t="s">
        <v>498</v>
      </c>
      <c r="B350" s="81" t="s">
        <v>225</v>
      </c>
      <c r="C350" s="1088">
        <v>1093</v>
      </c>
    </row>
    <row r="351" spans="1:3" x14ac:dyDescent="0.25">
      <c r="A351" s="181" t="s">
        <v>499</v>
      </c>
      <c r="B351" s="81" t="s">
        <v>215</v>
      </c>
      <c r="C351" s="1061">
        <v>1036</v>
      </c>
    </row>
    <row r="352" spans="1:3" x14ac:dyDescent="0.25">
      <c r="A352" s="181" t="s">
        <v>500</v>
      </c>
      <c r="B352" s="385" t="s">
        <v>266</v>
      </c>
      <c r="C352" s="707">
        <v>959</v>
      </c>
    </row>
    <row r="353" spans="1:3" x14ac:dyDescent="0.25">
      <c r="A353" s="181" t="s">
        <v>501</v>
      </c>
      <c r="B353" s="972" t="s">
        <v>287</v>
      </c>
      <c r="C353" s="1055">
        <v>958</v>
      </c>
    </row>
    <row r="354" spans="1:3" x14ac:dyDescent="0.25">
      <c r="A354" s="181" t="s">
        <v>502</v>
      </c>
      <c r="B354" s="80" t="s">
        <v>216</v>
      </c>
      <c r="C354" s="707">
        <v>799</v>
      </c>
    </row>
    <row r="355" spans="1:3" x14ac:dyDescent="0.25">
      <c r="A355" s="181" t="s">
        <v>503</v>
      </c>
      <c r="B355" s="385" t="s">
        <v>274</v>
      </c>
      <c r="C355" s="707">
        <v>749</v>
      </c>
    </row>
    <row r="356" spans="1:3" x14ac:dyDescent="0.25">
      <c r="A356" s="181" t="s">
        <v>504</v>
      </c>
      <c r="B356" s="81" t="s">
        <v>243</v>
      </c>
      <c r="C356" s="1061">
        <v>734</v>
      </c>
    </row>
    <row r="357" spans="1:3" x14ac:dyDescent="0.25">
      <c r="A357" s="181" t="s">
        <v>505</v>
      </c>
      <c r="B357" s="385" t="s">
        <v>277</v>
      </c>
      <c r="C357" s="707">
        <v>702</v>
      </c>
    </row>
    <row r="358" spans="1:3" x14ac:dyDescent="0.25">
      <c r="A358" s="181" t="s">
        <v>506</v>
      </c>
      <c r="B358" s="80" t="s">
        <v>305</v>
      </c>
      <c r="C358" s="707">
        <v>693</v>
      </c>
    </row>
    <row r="359" spans="1:3" x14ac:dyDescent="0.25">
      <c r="A359" s="181" t="s">
        <v>507</v>
      </c>
      <c r="B359" s="972" t="s">
        <v>292</v>
      </c>
      <c r="C359" s="1055">
        <v>673</v>
      </c>
    </row>
    <row r="360" spans="1:3" x14ac:dyDescent="0.25">
      <c r="A360" s="181" t="s">
        <v>508</v>
      </c>
      <c r="B360" s="81" t="s">
        <v>361</v>
      </c>
      <c r="C360" s="1088">
        <v>593</v>
      </c>
    </row>
    <row r="361" spans="1:3" x14ac:dyDescent="0.25">
      <c r="A361" s="181" t="s">
        <v>509</v>
      </c>
      <c r="B361" s="81" t="s">
        <v>231</v>
      </c>
      <c r="C361" s="1060">
        <v>566</v>
      </c>
    </row>
    <row r="362" spans="1:3" x14ac:dyDescent="0.25">
      <c r="A362" s="181" t="s">
        <v>510</v>
      </c>
      <c r="B362" s="80" t="s">
        <v>207</v>
      </c>
      <c r="C362" s="1040">
        <v>542</v>
      </c>
    </row>
    <row r="363" spans="1:3" x14ac:dyDescent="0.25">
      <c r="A363" s="181" t="s">
        <v>511</v>
      </c>
      <c r="B363" s="80" t="s">
        <v>233</v>
      </c>
      <c r="C363" s="707">
        <v>409</v>
      </c>
    </row>
    <row r="364" spans="1:3" x14ac:dyDescent="0.25">
      <c r="A364" s="181" t="s">
        <v>512</v>
      </c>
      <c r="B364" s="81" t="s">
        <v>302</v>
      </c>
      <c r="C364" s="741">
        <v>400</v>
      </c>
    </row>
    <row r="365" spans="1:3" x14ac:dyDescent="0.25">
      <c r="A365" s="181" t="s">
        <v>513</v>
      </c>
      <c r="B365" s="81" t="s">
        <v>371</v>
      </c>
      <c r="C365" s="1061">
        <v>394</v>
      </c>
    </row>
    <row r="366" spans="1:3" x14ac:dyDescent="0.25">
      <c r="A366" s="181" t="s">
        <v>514</v>
      </c>
      <c r="B366" s="81" t="s">
        <v>362</v>
      </c>
      <c r="C366" s="741">
        <v>385</v>
      </c>
    </row>
    <row r="367" spans="1:3" x14ac:dyDescent="0.25">
      <c r="A367" s="181" t="s">
        <v>515</v>
      </c>
      <c r="B367" s="80" t="s">
        <v>475</v>
      </c>
      <c r="C367" s="1040">
        <v>384</v>
      </c>
    </row>
    <row r="368" spans="1:3" x14ac:dyDescent="0.25">
      <c r="A368" s="181" t="s">
        <v>516</v>
      </c>
      <c r="B368" s="80" t="s">
        <v>282</v>
      </c>
      <c r="C368" s="707">
        <v>346</v>
      </c>
    </row>
    <row r="369" spans="1:3" x14ac:dyDescent="0.25">
      <c r="A369" s="181" t="s">
        <v>517</v>
      </c>
      <c r="B369" s="972" t="s">
        <v>301</v>
      </c>
      <c r="C369" s="1055">
        <v>334</v>
      </c>
    </row>
    <row r="370" spans="1:3" x14ac:dyDescent="0.25">
      <c r="A370" s="181" t="s">
        <v>518</v>
      </c>
      <c r="B370" s="385" t="s">
        <v>471</v>
      </c>
      <c r="C370" s="1042">
        <v>328</v>
      </c>
    </row>
    <row r="371" spans="1:3" x14ac:dyDescent="0.25">
      <c r="A371" s="181" t="s">
        <v>519</v>
      </c>
      <c r="B371" s="81" t="s">
        <v>472</v>
      </c>
      <c r="C371" s="741">
        <v>322</v>
      </c>
    </row>
    <row r="372" spans="1:3" x14ac:dyDescent="0.25">
      <c r="A372" s="181" t="s">
        <v>520</v>
      </c>
      <c r="B372" s="81" t="s">
        <v>469</v>
      </c>
      <c r="C372" s="1061">
        <v>279</v>
      </c>
    </row>
    <row r="373" spans="1:3" x14ac:dyDescent="0.25">
      <c r="A373" s="181" t="s">
        <v>521</v>
      </c>
      <c r="B373" s="81" t="s">
        <v>470</v>
      </c>
      <c r="C373" s="1061">
        <v>250</v>
      </c>
    </row>
    <row r="374" spans="1:3" x14ac:dyDescent="0.25">
      <c r="A374" s="181" t="s">
        <v>522</v>
      </c>
      <c r="B374" s="81" t="s">
        <v>474</v>
      </c>
      <c r="C374" s="741">
        <v>242</v>
      </c>
    </row>
    <row r="375" spans="1:3" x14ac:dyDescent="0.25">
      <c r="A375" s="181" t="s">
        <v>523</v>
      </c>
      <c r="B375" s="385" t="s">
        <v>364</v>
      </c>
      <c r="C375" s="1041">
        <v>173</v>
      </c>
    </row>
    <row r="376" spans="1:3" x14ac:dyDescent="0.25">
      <c r="A376" s="181" t="s">
        <v>524</v>
      </c>
      <c r="B376" s="80" t="s">
        <v>465</v>
      </c>
      <c r="C376" s="1040">
        <v>109</v>
      </c>
    </row>
  </sheetData>
  <sortState ref="B270:C376">
    <sortCondition descending="1" ref="C270:C376"/>
  </sortState>
  <mergeCells count="7">
    <mergeCell ref="A268:C268"/>
    <mergeCell ref="E2:G2"/>
    <mergeCell ref="I2:K2"/>
    <mergeCell ref="M2:O2"/>
    <mergeCell ref="Q2:S2"/>
    <mergeCell ref="A2:C2"/>
    <mergeCell ref="A159:C15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3:AS380"/>
  <sheetViews>
    <sheetView topLeftCell="Q1" workbookViewId="0">
      <selection activeCell="K6" sqref="K6"/>
    </sheetView>
  </sheetViews>
  <sheetFormatPr defaultRowHeight="15" x14ac:dyDescent="0.25"/>
  <cols>
    <col min="2" max="2" width="27.7109375" customWidth="1"/>
    <col min="3" max="3" width="9.140625" style="30"/>
    <col min="5" max="5" width="9.42578125" customWidth="1"/>
    <col min="6" max="6" width="2.7109375" style="24" customWidth="1"/>
    <col min="7" max="7" width="27.28515625" customWidth="1"/>
    <col min="8" max="8" width="10.28515625" customWidth="1"/>
    <col min="9" max="9" width="4.7109375" style="30" customWidth="1"/>
    <col min="10" max="10" width="9.85546875" customWidth="1"/>
    <col min="11" max="11" width="27.140625" customWidth="1"/>
    <col min="14" max="14" width="7.42578125" customWidth="1"/>
    <col min="15" max="15" width="3.5703125" customWidth="1"/>
    <col min="16" max="16" width="28.7109375" customWidth="1"/>
    <col min="18" max="18" width="4" customWidth="1"/>
    <col min="19" max="19" width="9.5703125" bestFit="1" customWidth="1"/>
    <col min="20" max="20" width="27.5703125" customWidth="1"/>
    <col min="24" max="24" width="4.28515625" customWidth="1"/>
    <col min="25" max="25" width="30.140625" customWidth="1"/>
    <col min="27" max="27" width="4.28515625" customWidth="1"/>
    <col min="28" max="28" width="5.140625" customWidth="1"/>
    <col min="30" max="30" width="27.140625" customWidth="1"/>
    <col min="34" max="34" width="4.42578125" customWidth="1"/>
    <col min="35" max="35" width="27.7109375" customWidth="1"/>
    <col min="37" max="37" width="4.140625" customWidth="1"/>
    <col min="39" max="39" width="27.28515625" customWidth="1"/>
    <col min="43" max="43" width="4.5703125" customWidth="1"/>
    <col min="44" max="44" width="27.42578125" customWidth="1"/>
  </cols>
  <sheetData>
    <row r="3" spans="1:45" x14ac:dyDescent="0.25">
      <c r="A3" s="1355" t="s">
        <v>30</v>
      </c>
      <c r="B3" s="1355"/>
      <c r="C3" s="1355"/>
      <c r="D3" s="1355"/>
      <c r="E3" s="1355"/>
      <c r="F3" s="1355"/>
      <c r="G3" s="1355"/>
      <c r="H3" s="1355"/>
      <c r="J3" s="1352" t="s">
        <v>255</v>
      </c>
      <c r="K3" s="1353"/>
      <c r="L3" s="1353"/>
      <c r="M3" s="1353"/>
      <c r="N3" s="1353"/>
      <c r="O3" s="1353"/>
      <c r="P3" s="1353"/>
      <c r="Q3" s="1354"/>
      <c r="R3" s="1207"/>
      <c r="S3" s="1352" t="s">
        <v>346</v>
      </c>
      <c r="T3" s="1353"/>
      <c r="U3" s="1353"/>
      <c r="V3" s="1353"/>
      <c r="W3" s="1353"/>
      <c r="X3" s="1353"/>
      <c r="Y3" s="1353"/>
      <c r="Z3" s="1354"/>
      <c r="AA3" s="30"/>
      <c r="AC3" s="1352" t="s">
        <v>447</v>
      </c>
      <c r="AD3" s="1353"/>
      <c r="AE3" s="1353"/>
      <c r="AF3" s="1353"/>
      <c r="AG3" s="1353"/>
      <c r="AH3" s="1353"/>
      <c r="AI3" s="1353"/>
      <c r="AJ3" s="1354"/>
      <c r="AL3" s="1352" t="s">
        <v>538</v>
      </c>
      <c r="AM3" s="1353"/>
      <c r="AN3" s="1353"/>
      <c r="AO3" s="1353"/>
      <c r="AP3" s="1353"/>
      <c r="AQ3" s="1353"/>
      <c r="AR3" s="1353"/>
      <c r="AS3" s="1354"/>
    </row>
    <row r="4" spans="1:45" ht="15.75" thickBot="1" x14ac:dyDescent="0.3">
      <c r="A4" s="268" t="s">
        <v>543</v>
      </c>
      <c r="B4" s="266" t="s">
        <v>13</v>
      </c>
      <c r="C4" s="267" t="s">
        <v>167</v>
      </c>
      <c r="D4" s="269" t="s">
        <v>100</v>
      </c>
      <c r="E4" s="269" t="s">
        <v>164</v>
      </c>
      <c r="G4" s="266" t="s">
        <v>13</v>
      </c>
      <c r="H4" s="267" t="s">
        <v>254</v>
      </c>
      <c r="J4" s="403" t="s">
        <v>543</v>
      </c>
      <c r="K4" s="399" t="s">
        <v>13</v>
      </c>
      <c r="L4" s="400" t="s">
        <v>167</v>
      </c>
      <c r="M4" s="404" t="s">
        <v>100</v>
      </c>
      <c r="N4" s="404" t="s">
        <v>164</v>
      </c>
      <c r="O4" s="24"/>
      <c r="P4" s="1213" t="s">
        <v>13</v>
      </c>
      <c r="Q4" s="267" t="s">
        <v>254</v>
      </c>
      <c r="R4" s="29"/>
      <c r="S4" s="403" t="s">
        <v>543</v>
      </c>
      <c r="T4" s="399" t="s">
        <v>13</v>
      </c>
      <c r="U4" s="400" t="s">
        <v>167</v>
      </c>
      <c r="V4" s="404" t="s">
        <v>100</v>
      </c>
      <c r="W4" s="404" t="s">
        <v>164</v>
      </c>
      <c r="X4" s="24"/>
      <c r="Y4" s="399" t="s">
        <v>13</v>
      </c>
      <c r="Z4" s="400" t="s">
        <v>254</v>
      </c>
      <c r="AA4" s="30"/>
      <c r="AC4" s="403" t="s">
        <v>543</v>
      </c>
      <c r="AD4" s="399" t="s">
        <v>13</v>
      </c>
      <c r="AE4" s="400" t="s">
        <v>167</v>
      </c>
      <c r="AF4" s="404" t="s">
        <v>100</v>
      </c>
      <c r="AG4" s="404" t="s">
        <v>164</v>
      </c>
      <c r="AH4" s="24"/>
      <c r="AI4" s="1213" t="s">
        <v>13</v>
      </c>
      <c r="AJ4" s="267" t="s">
        <v>254</v>
      </c>
      <c r="AL4" s="403" t="s">
        <v>543</v>
      </c>
      <c r="AM4" s="399" t="s">
        <v>13</v>
      </c>
      <c r="AN4" s="400" t="s">
        <v>167</v>
      </c>
      <c r="AO4" s="404" t="s">
        <v>100</v>
      </c>
      <c r="AP4" s="404" t="s">
        <v>164</v>
      </c>
      <c r="AQ4" s="24"/>
      <c r="AR4" s="399" t="s">
        <v>13</v>
      </c>
      <c r="AS4" s="400" t="s">
        <v>254</v>
      </c>
    </row>
    <row r="5" spans="1:45" ht="15.75" thickBot="1" x14ac:dyDescent="0.3">
      <c r="A5" s="262" t="s">
        <v>4</v>
      </c>
      <c r="B5" s="80" t="s">
        <v>84</v>
      </c>
      <c r="C5" s="34">
        <v>3372</v>
      </c>
      <c r="D5" s="262">
        <v>8</v>
      </c>
      <c r="E5" s="262">
        <v>422</v>
      </c>
      <c r="G5" s="80" t="s">
        <v>39</v>
      </c>
      <c r="H5" s="262">
        <v>426</v>
      </c>
      <c r="J5" s="181" t="s">
        <v>4</v>
      </c>
      <c r="K5" s="80" t="s">
        <v>190</v>
      </c>
      <c r="L5" s="641">
        <v>4350</v>
      </c>
      <c r="M5" s="224">
        <v>11</v>
      </c>
      <c r="N5" s="641">
        <v>395</v>
      </c>
      <c r="O5" s="28"/>
      <c r="P5" s="80" t="s">
        <v>214</v>
      </c>
      <c r="Q5" s="641">
        <v>435</v>
      </c>
      <c r="R5" s="76"/>
      <c r="S5" s="710" t="s">
        <v>4</v>
      </c>
      <c r="T5" s="1210" t="s">
        <v>196</v>
      </c>
      <c r="U5" s="754">
        <v>5210</v>
      </c>
      <c r="V5" s="754">
        <v>13</v>
      </c>
      <c r="W5" s="755">
        <f t="shared" ref="W5:W52" si="0">U5/V5</f>
        <v>400.76923076923077</v>
      </c>
      <c r="X5" s="28"/>
      <c r="Y5" s="81" t="s">
        <v>362</v>
      </c>
      <c r="Z5" s="383">
        <v>425</v>
      </c>
      <c r="AA5" s="1212" t="s">
        <v>4</v>
      </c>
      <c r="AC5" s="782" t="s">
        <v>4</v>
      </c>
      <c r="AD5" s="1210" t="s">
        <v>190</v>
      </c>
      <c r="AE5" s="781">
        <v>5460</v>
      </c>
      <c r="AF5" s="1045">
        <v>14</v>
      </c>
      <c r="AG5" s="755">
        <f t="shared" ref="AG5:AG68" si="1">AE5/AF5</f>
        <v>390</v>
      </c>
      <c r="AH5" s="116"/>
      <c r="AI5" s="214" t="s">
        <v>233</v>
      </c>
      <c r="AJ5" s="753">
        <v>409</v>
      </c>
      <c r="AL5" s="224"/>
      <c r="AM5" s="385"/>
      <c r="AN5" s="706"/>
      <c r="AO5" s="868"/>
      <c r="AP5" s="755" t="e">
        <f t="shared" ref="AP5:AP68" si="2">AN5/AO5</f>
        <v>#DIV/0!</v>
      </c>
      <c r="AQ5" s="642"/>
      <c r="AR5" s="1144"/>
      <c r="AS5" s="1035"/>
    </row>
    <row r="6" spans="1:45" ht="15.75" thickBot="1" x14ac:dyDescent="0.3">
      <c r="A6" s="262" t="s">
        <v>5</v>
      </c>
      <c r="B6" s="80" t="s">
        <v>166</v>
      </c>
      <c r="C6" s="34">
        <v>3158</v>
      </c>
      <c r="D6" s="262">
        <v>8</v>
      </c>
      <c r="E6" s="262">
        <v>395</v>
      </c>
      <c r="G6" s="80" t="s">
        <v>54</v>
      </c>
      <c r="H6" s="262">
        <v>424</v>
      </c>
      <c r="J6" s="181" t="s">
        <v>5</v>
      </c>
      <c r="K6" s="80" t="s">
        <v>193</v>
      </c>
      <c r="L6" s="641">
        <v>4280</v>
      </c>
      <c r="M6" s="224">
        <v>11</v>
      </c>
      <c r="N6" s="641">
        <v>389</v>
      </c>
      <c r="O6" s="28"/>
      <c r="P6" s="80" t="s">
        <v>229</v>
      </c>
      <c r="Q6" s="641">
        <v>420</v>
      </c>
      <c r="R6" s="76"/>
      <c r="S6" s="711" t="s">
        <v>5</v>
      </c>
      <c r="T6" s="81" t="s">
        <v>198</v>
      </c>
      <c r="U6" s="741">
        <v>5069</v>
      </c>
      <c r="V6" s="741">
        <v>13</v>
      </c>
      <c r="W6" s="756">
        <f t="shared" si="0"/>
        <v>389.92307692307691</v>
      </c>
      <c r="X6" s="28"/>
      <c r="Y6" s="81" t="s">
        <v>371</v>
      </c>
      <c r="Z6" s="383">
        <v>410</v>
      </c>
      <c r="AA6" s="1212" t="s">
        <v>5</v>
      </c>
      <c r="AC6" s="431" t="s">
        <v>5</v>
      </c>
      <c r="AD6" s="385" t="s">
        <v>272</v>
      </c>
      <c r="AE6" s="707">
        <v>5334</v>
      </c>
      <c r="AF6" s="868">
        <v>14</v>
      </c>
      <c r="AG6" s="757">
        <f t="shared" si="1"/>
        <v>381</v>
      </c>
      <c r="AH6" s="116"/>
      <c r="AI6" s="80" t="s">
        <v>196</v>
      </c>
      <c r="AJ6" s="1035">
        <v>407</v>
      </c>
      <c r="AL6" s="224"/>
      <c r="AM6" s="385"/>
      <c r="AN6" s="706"/>
      <c r="AO6" s="868"/>
      <c r="AP6" s="755" t="e">
        <f t="shared" si="2"/>
        <v>#DIV/0!</v>
      </c>
      <c r="AQ6" s="1236"/>
      <c r="AR6" s="1144"/>
      <c r="AS6" s="1035"/>
    </row>
    <row r="7" spans="1:45" ht="15.75" thickBot="1" x14ac:dyDescent="0.3">
      <c r="A7" s="84" t="s">
        <v>6</v>
      </c>
      <c r="B7" s="81" t="s">
        <v>1</v>
      </c>
      <c r="C7" s="58">
        <v>3132</v>
      </c>
      <c r="D7" s="84">
        <v>8</v>
      </c>
      <c r="E7" s="84">
        <v>392</v>
      </c>
      <c r="G7" s="80" t="s">
        <v>84</v>
      </c>
      <c r="H7" s="262">
        <v>422</v>
      </c>
      <c r="J7" s="181" t="s">
        <v>6</v>
      </c>
      <c r="K7" s="80" t="s">
        <v>192</v>
      </c>
      <c r="L7" s="641">
        <v>4181</v>
      </c>
      <c r="M7" s="224">
        <v>11</v>
      </c>
      <c r="N7" s="641">
        <v>403</v>
      </c>
      <c r="O7" s="28"/>
      <c r="P7" s="80" t="s">
        <v>300</v>
      </c>
      <c r="Q7" s="641">
        <v>413</v>
      </c>
      <c r="R7" s="76"/>
      <c r="S7" s="711" t="s">
        <v>6</v>
      </c>
      <c r="T7" s="80" t="s">
        <v>212</v>
      </c>
      <c r="U7" s="706">
        <v>5033</v>
      </c>
      <c r="V7" s="706">
        <v>13</v>
      </c>
      <c r="W7" s="757">
        <f t="shared" si="0"/>
        <v>387.15384615384613</v>
      </c>
      <c r="X7" s="28"/>
      <c r="Y7" s="80" t="s">
        <v>229</v>
      </c>
      <c r="Z7" s="706">
        <v>408</v>
      </c>
      <c r="AA7" s="1212" t="s">
        <v>6</v>
      </c>
      <c r="AC7" s="431" t="s">
        <v>6</v>
      </c>
      <c r="AD7" s="80" t="s">
        <v>212</v>
      </c>
      <c r="AE7" s="1040">
        <v>5318</v>
      </c>
      <c r="AF7" s="886">
        <v>14</v>
      </c>
      <c r="AG7" s="757">
        <f t="shared" si="1"/>
        <v>379.85714285714283</v>
      </c>
      <c r="AH7" s="116"/>
      <c r="AI7" s="80" t="s">
        <v>229</v>
      </c>
      <c r="AJ7" s="1035">
        <v>405</v>
      </c>
      <c r="AL7" s="224"/>
      <c r="AM7" s="385"/>
      <c r="AN7" s="1230"/>
      <c r="AO7" s="868"/>
      <c r="AP7" s="755" t="e">
        <f t="shared" si="2"/>
        <v>#DIV/0!</v>
      </c>
      <c r="AQ7" s="1236"/>
      <c r="AR7" s="1144"/>
      <c r="AS7" s="1035"/>
    </row>
    <row r="8" spans="1:45" ht="15.75" thickBot="1" x14ac:dyDescent="0.3">
      <c r="A8" s="262" t="s">
        <v>7</v>
      </c>
      <c r="B8" s="80" t="s">
        <v>82</v>
      </c>
      <c r="C8" s="34">
        <v>3108</v>
      </c>
      <c r="D8" s="262">
        <v>8</v>
      </c>
      <c r="E8" s="262">
        <v>389</v>
      </c>
      <c r="G8" s="80" t="s">
        <v>46</v>
      </c>
      <c r="H8" s="262">
        <v>411</v>
      </c>
      <c r="J8" s="181" t="s">
        <v>7</v>
      </c>
      <c r="K8" s="80" t="s">
        <v>226</v>
      </c>
      <c r="L8" s="641">
        <v>4105</v>
      </c>
      <c r="M8" s="224">
        <v>11</v>
      </c>
      <c r="N8" s="641">
        <v>420</v>
      </c>
      <c r="O8" s="28"/>
      <c r="P8" s="80" t="s">
        <v>233</v>
      </c>
      <c r="Q8" s="641">
        <v>408</v>
      </c>
      <c r="R8" s="76"/>
      <c r="S8" s="711" t="s">
        <v>7</v>
      </c>
      <c r="T8" s="385" t="s">
        <v>272</v>
      </c>
      <c r="U8" s="707">
        <v>5012</v>
      </c>
      <c r="V8" s="707">
        <v>13</v>
      </c>
      <c r="W8" s="757">
        <f t="shared" si="0"/>
        <v>385.53846153846155</v>
      </c>
      <c r="X8" s="28"/>
      <c r="Y8" s="80" t="s">
        <v>214</v>
      </c>
      <c r="Z8" s="641">
        <v>406</v>
      </c>
      <c r="AA8" s="1212" t="s">
        <v>7</v>
      </c>
      <c r="AC8" s="431" t="s">
        <v>7</v>
      </c>
      <c r="AD8" s="80" t="s">
        <v>192</v>
      </c>
      <c r="AE8" s="707">
        <v>5285</v>
      </c>
      <c r="AF8" s="886">
        <v>14</v>
      </c>
      <c r="AG8" s="757">
        <f t="shared" si="1"/>
        <v>377.5</v>
      </c>
      <c r="AH8" s="116"/>
      <c r="AI8" s="80" t="s">
        <v>214</v>
      </c>
      <c r="AJ8" s="1035">
        <v>401</v>
      </c>
      <c r="AL8" s="224"/>
      <c r="AM8" s="385"/>
      <c r="AN8" s="706"/>
      <c r="AO8" s="868"/>
      <c r="AP8" s="755" t="e">
        <f t="shared" si="2"/>
        <v>#DIV/0!</v>
      </c>
      <c r="AQ8" s="1236"/>
      <c r="AR8" s="1144"/>
      <c r="AS8" s="1035"/>
    </row>
    <row r="9" spans="1:45" ht="15.75" thickBot="1" x14ac:dyDescent="0.3">
      <c r="A9" s="262" t="s">
        <v>48</v>
      </c>
      <c r="B9" s="80" t="s">
        <v>83</v>
      </c>
      <c r="C9" s="34">
        <v>3060</v>
      </c>
      <c r="D9" s="262">
        <v>8</v>
      </c>
      <c r="E9" s="262">
        <v>383</v>
      </c>
      <c r="G9" s="80" t="s">
        <v>34</v>
      </c>
      <c r="H9" s="262">
        <v>410</v>
      </c>
      <c r="J9" s="181" t="s">
        <v>48</v>
      </c>
      <c r="K9" s="80" t="s">
        <v>212</v>
      </c>
      <c r="L9" s="641">
        <v>4097</v>
      </c>
      <c r="M9" s="224">
        <v>11</v>
      </c>
      <c r="N9" s="641">
        <v>380</v>
      </c>
      <c r="O9" s="28"/>
      <c r="P9" s="80" t="s">
        <v>224</v>
      </c>
      <c r="Q9" s="641">
        <v>408</v>
      </c>
      <c r="R9" s="76"/>
      <c r="S9" s="711" t="s">
        <v>48</v>
      </c>
      <c r="T9" s="385" t="s">
        <v>290</v>
      </c>
      <c r="U9" s="706">
        <v>4960</v>
      </c>
      <c r="V9" s="706">
        <v>13</v>
      </c>
      <c r="W9" s="757">
        <f t="shared" si="0"/>
        <v>381.53846153846155</v>
      </c>
      <c r="X9" s="28"/>
      <c r="Y9" s="80" t="s">
        <v>196</v>
      </c>
      <c r="Z9" s="641">
        <v>401</v>
      </c>
      <c r="AA9" s="1212" t="s">
        <v>48</v>
      </c>
      <c r="AC9" s="431" t="s">
        <v>48</v>
      </c>
      <c r="AD9" s="385" t="s">
        <v>288</v>
      </c>
      <c r="AE9" s="707">
        <v>5270</v>
      </c>
      <c r="AF9" s="868">
        <v>14</v>
      </c>
      <c r="AG9" s="757">
        <f t="shared" si="1"/>
        <v>376.42857142857144</v>
      </c>
      <c r="AH9" s="116"/>
      <c r="AI9" s="385" t="s">
        <v>290</v>
      </c>
      <c r="AJ9" s="1035">
        <v>401</v>
      </c>
      <c r="AL9" s="224"/>
      <c r="AM9" s="385"/>
      <c r="AN9" s="706"/>
      <c r="AO9" s="868"/>
      <c r="AP9" s="755" t="e">
        <f t="shared" si="2"/>
        <v>#DIV/0!</v>
      </c>
      <c r="AQ9" s="1236"/>
      <c r="AR9" s="1144"/>
      <c r="AS9" s="1035"/>
    </row>
    <row r="10" spans="1:45" ht="15.75" thickBot="1" x14ac:dyDescent="0.3">
      <c r="A10" s="262" t="s">
        <v>49</v>
      </c>
      <c r="B10" s="80" t="s">
        <v>58</v>
      </c>
      <c r="C10" s="34">
        <v>2964</v>
      </c>
      <c r="D10" s="262">
        <v>8</v>
      </c>
      <c r="E10" s="262">
        <v>371</v>
      </c>
      <c r="G10" s="80" t="s">
        <v>35</v>
      </c>
      <c r="H10" s="262">
        <v>406</v>
      </c>
      <c r="J10" s="181" t="s">
        <v>49</v>
      </c>
      <c r="K10" s="80" t="s">
        <v>209</v>
      </c>
      <c r="L10" s="641">
        <v>3950</v>
      </c>
      <c r="M10" s="224">
        <v>11</v>
      </c>
      <c r="N10" s="641">
        <v>391</v>
      </c>
      <c r="O10" s="28"/>
      <c r="P10" s="81" t="s">
        <v>302</v>
      </c>
      <c r="Q10" s="641">
        <v>407</v>
      </c>
      <c r="R10" s="76"/>
      <c r="S10" s="711" t="s">
        <v>49</v>
      </c>
      <c r="T10" s="80" t="s">
        <v>192</v>
      </c>
      <c r="U10" s="706">
        <v>4921</v>
      </c>
      <c r="V10" s="706">
        <v>13</v>
      </c>
      <c r="W10" s="757">
        <f t="shared" si="0"/>
        <v>378.53846153846155</v>
      </c>
      <c r="X10" s="28"/>
      <c r="Y10" s="80" t="s">
        <v>216</v>
      </c>
      <c r="Z10" s="641">
        <v>397</v>
      </c>
      <c r="AA10" s="1212" t="s">
        <v>49</v>
      </c>
      <c r="AC10" s="431" t="s">
        <v>49</v>
      </c>
      <c r="AD10" s="385" t="s">
        <v>273</v>
      </c>
      <c r="AE10" s="707">
        <v>5264</v>
      </c>
      <c r="AF10" s="868">
        <v>14</v>
      </c>
      <c r="AG10" s="757">
        <f t="shared" si="1"/>
        <v>376</v>
      </c>
      <c r="AH10" s="116"/>
      <c r="AI10" s="81" t="s">
        <v>302</v>
      </c>
      <c r="AJ10" s="1094">
        <v>400</v>
      </c>
      <c r="AL10" s="224"/>
      <c r="AM10" s="385"/>
      <c r="AN10" s="706"/>
      <c r="AO10" s="868"/>
      <c r="AP10" s="755" t="e">
        <f t="shared" si="2"/>
        <v>#DIV/0!</v>
      </c>
      <c r="AQ10" s="1236"/>
      <c r="AR10" s="1144"/>
      <c r="AS10" s="1035"/>
    </row>
    <row r="11" spans="1:45" ht="15.75" thickBot="1" x14ac:dyDescent="0.3">
      <c r="A11" s="262" t="s">
        <v>50</v>
      </c>
      <c r="B11" s="80" t="s">
        <v>77</v>
      </c>
      <c r="C11" s="34">
        <v>2900</v>
      </c>
      <c r="D11" s="262">
        <v>8</v>
      </c>
      <c r="E11" s="262">
        <v>363</v>
      </c>
      <c r="G11" s="80" t="s">
        <v>40</v>
      </c>
      <c r="H11" s="262">
        <v>405</v>
      </c>
      <c r="J11" s="181" t="s">
        <v>50</v>
      </c>
      <c r="K11" s="80" t="s">
        <v>201</v>
      </c>
      <c r="L11" s="641">
        <v>3873</v>
      </c>
      <c r="M11" s="224">
        <v>11</v>
      </c>
      <c r="N11" s="641">
        <v>373</v>
      </c>
      <c r="O11" s="28"/>
      <c r="P11" s="80" t="s">
        <v>196</v>
      </c>
      <c r="Q11" s="641">
        <v>403</v>
      </c>
      <c r="R11" s="76"/>
      <c r="S11" s="711" t="s">
        <v>50</v>
      </c>
      <c r="T11" s="80" t="s">
        <v>193</v>
      </c>
      <c r="U11" s="706">
        <v>4910</v>
      </c>
      <c r="V11" s="706">
        <v>13</v>
      </c>
      <c r="W11" s="757">
        <f t="shared" si="0"/>
        <v>377.69230769230768</v>
      </c>
      <c r="X11" s="28"/>
      <c r="Y11" s="385" t="s">
        <v>355</v>
      </c>
      <c r="Z11" s="11">
        <v>393</v>
      </c>
      <c r="AA11" s="1212" t="s">
        <v>50</v>
      </c>
      <c r="AC11" s="431" t="s">
        <v>50</v>
      </c>
      <c r="AD11" s="80" t="s">
        <v>367</v>
      </c>
      <c r="AE11" s="707">
        <v>5259</v>
      </c>
      <c r="AF11" s="886">
        <v>14</v>
      </c>
      <c r="AG11" s="757">
        <f t="shared" si="1"/>
        <v>375.64285714285717</v>
      </c>
      <c r="AH11" s="116"/>
      <c r="AI11" s="80" t="s">
        <v>216</v>
      </c>
      <c r="AJ11" s="1035">
        <v>400</v>
      </c>
      <c r="AL11" s="224"/>
      <c r="AM11" s="385"/>
      <c r="AN11" s="706"/>
      <c r="AO11" s="868"/>
      <c r="AP11" s="755" t="e">
        <f t="shared" si="2"/>
        <v>#DIV/0!</v>
      </c>
      <c r="AQ11" s="1236"/>
      <c r="AR11" s="1144"/>
      <c r="AS11" s="1035"/>
    </row>
    <row r="12" spans="1:45" ht="15.75" thickBot="1" x14ac:dyDescent="0.3">
      <c r="A12" s="262" t="s">
        <v>90</v>
      </c>
      <c r="B12" s="80" t="s">
        <v>73</v>
      </c>
      <c r="C12" s="34">
        <v>2740</v>
      </c>
      <c r="D12" s="262">
        <v>8</v>
      </c>
      <c r="E12" s="262">
        <v>343</v>
      </c>
      <c r="G12" s="80" t="s">
        <v>166</v>
      </c>
      <c r="H12" s="262">
        <v>395</v>
      </c>
      <c r="J12" s="181" t="s">
        <v>90</v>
      </c>
      <c r="K12" s="81" t="s">
        <v>210</v>
      </c>
      <c r="L12" s="641">
        <v>3829</v>
      </c>
      <c r="M12" s="224">
        <v>11</v>
      </c>
      <c r="N12" s="641">
        <v>372</v>
      </c>
      <c r="O12" s="28"/>
      <c r="P12" s="81" t="s">
        <v>258</v>
      </c>
      <c r="Q12" s="641">
        <v>397</v>
      </c>
      <c r="R12" s="76"/>
      <c r="S12" s="711" t="s">
        <v>90</v>
      </c>
      <c r="T12" s="80" t="s">
        <v>226</v>
      </c>
      <c r="U12" s="706">
        <v>4831</v>
      </c>
      <c r="V12" s="706">
        <v>13</v>
      </c>
      <c r="W12" s="757">
        <f t="shared" si="0"/>
        <v>371.61538461538464</v>
      </c>
      <c r="X12" s="28"/>
      <c r="Y12" s="81" t="s">
        <v>198</v>
      </c>
      <c r="Z12" s="383">
        <v>390</v>
      </c>
      <c r="AA12" s="1212" t="s">
        <v>90</v>
      </c>
      <c r="AC12" s="431" t="s">
        <v>90</v>
      </c>
      <c r="AD12" s="80" t="s">
        <v>234</v>
      </c>
      <c r="AE12" s="707">
        <v>5242</v>
      </c>
      <c r="AF12" s="886">
        <v>14</v>
      </c>
      <c r="AG12" s="757">
        <f t="shared" si="1"/>
        <v>374.42857142857144</v>
      </c>
      <c r="AH12" s="116"/>
      <c r="AI12" s="81" t="s">
        <v>198</v>
      </c>
      <c r="AJ12" s="1094">
        <v>398</v>
      </c>
      <c r="AL12" s="224"/>
      <c r="AM12" s="385"/>
      <c r="AN12" s="706"/>
      <c r="AO12" s="868"/>
      <c r="AP12" s="755" t="e">
        <f t="shared" si="2"/>
        <v>#DIV/0!</v>
      </c>
      <c r="AQ12" s="1236"/>
      <c r="AR12" s="1144"/>
      <c r="AS12" s="1035"/>
    </row>
    <row r="13" spans="1:45" ht="15.75" thickBot="1" x14ac:dyDescent="0.3">
      <c r="A13" s="262" t="s">
        <v>81</v>
      </c>
      <c r="B13" s="80" t="s">
        <v>87</v>
      </c>
      <c r="C13" s="34">
        <v>2653</v>
      </c>
      <c r="D13" s="262">
        <v>8</v>
      </c>
      <c r="E13" s="262">
        <v>332</v>
      </c>
      <c r="G13" s="80" t="s">
        <v>67</v>
      </c>
      <c r="H13" s="262">
        <v>393</v>
      </c>
      <c r="J13" s="181" t="s">
        <v>81</v>
      </c>
      <c r="K13" s="81" t="s">
        <v>203</v>
      </c>
      <c r="L13" s="641">
        <v>3825</v>
      </c>
      <c r="M13" s="224">
        <v>11</v>
      </c>
      <c r="N13" s="641">
        <v>359</v>
      </c>
      <c r="O13" s="28"/>
      <c r="P13" s="80" t="s">
        <v>190</v>
      </c>
      <c r="Q13" s="641">
        <v>395</v>
      </c>
      <c r="R13" s="76"/>
      <c r="S13" s="711" t="s">
        <v>81</v>
      </c>
      <c r="T13" s="80" t="s">
        <v>386</v>
      </c>
      <c r="U13" s="706">
        <v>4672</v>
      </c>
      <c r="V13" s="706">
        <v>13</v>
      </c>
      <c r="W13" s="757">
        <f t="shared" si="0"/>
        <v>359.38461538461536</v>
      </c>
      <c r="X13" s="28"/>
      <c r="Y13" s="80" t="s">
        <v>204</v>
      </c>
      <c r="Z13" s="641">
        <v>389</v>
      </c>
      <c r="AA13" s="1212" t="s">
        <v>81</v>
      </c>
      <c r="AC13" s="431" t="s">
        <v>81</v>
      </c>
      <c r="AD13" s="385" t="s">
        <v>268</v>
      </c>
      <c r="AE13" s="707">
        <v>5234</v>
      </c>
      <c r="AF13" s="868">
        <v>14</v>
      </c>
      <c r="AG13" s="757">
        <f t="shared" si="1"/>
        <v>373.85714285714283</v>
      </c>
      <c r="AH13" s="116"/>
      <c r="AI13" s="972" t="s">
        <v>456</v>
      </c>
      <c r="AJ13" s="1096">
        <v>398</v>
      </c>
      <c r="AL13" s="224"/>
      <c r="AM13" s="385"/>
      <c r="AN13" s="706"/>
      <c r="AO13" s="868"/>
      <c r="AP13" s="755" t="e">
        <f t="shared" si="2"/>
        <v>#DIV/0!</v>
      </c>
      <c r="AQ13" s="1236"/>
      <c r="AR13" s="1144"/>
      <c r="AS13" s="1035"/>
    </row>
    <row r="14" spans="1:45" ht="15.75" thickBot="1" x14ac:dyDescent="0.3">
      <c r="A14" s="84" t="s">
        <v>114</v>
      </c>
      <c r="B14" s="80" t="s">
        <v>75</v>
      </c>
      <c r="C14" s="34">
        <v>2647</v>
      </c>
      <c r="D14" s="398">
        <v>8</v>
      </c>
      <c r="E14" s="398">
        <v>331</v>
      </c>
      <c r="G14" s="81" t="s">
        <v>1</v>
      </c>
      <c r="H14" s="84">
        <v>392</v>
      </c>
      <c r="J14" s="181" t="s">
        <v>114</v>
      </c>
      <c r="K14" s="80" t="s">
        <v>197</v>
      </c>
      <c r="L14" s="641">
        <v>3779</v>
      </c>
      <c r="M14" s="224">
        <v>11</v>
      </c>
      <c r="N14" s="641">
        <v>352</v>
      </c>
      <c r="O14" s="28"/>
      <c r="P14" s="81" t="s">
        <v>191</v>
      </c>
      <c r="Q14" s="641">
        <v>393</v>
      </c>
      <c r="R14" s="76"/>
      <c r="S14" s="711" t="s">
        <v>114</v>
      </c>
      <c r="T14" s="80" t="s">
        <v>201</v>
      </c>
      <c r="U14" s="706">
        <v>4605</v>
      </c>
      <c r="V14" s="706">
        <v>13</v>
      </c>
      <c r="W14" s="757">
        <f t="shared" si="0"/>
        <v>354.23076923076923</v>
      </c>
      <c r="X14" s="28"/>
      <c r="Y14" s="80" t="s">
        <v>190</v>
      </c>
      <c r="Z14" s="641">
        <v>389</v>
      </c>
      <c r="AA14" s="1212" t="s">
        <v>114</v>
      </c>
      <c r="AC14" s="431" t="s">
        <v>114</v>
      </c>
      <c r="AD14" s="80" t="s">
        <v>226</v>
      </c>
      <c r="AE14" s="707">
        <v>5171</v>
      </c>
      <c r="AF14" s="886">
        <v>14</v>
      </c>
      <c r="AG14" s="757">
        <f t="shared" si="1"/>
        <v>369.35714285714283</v>
      </c>
      <c r="AH14" s="116"/>
      <c r="AI14" s="81" t="s">
        <v>458</v>
      </c>
      <c r="AJ14" s="1094">
        <v>397</v>
      </c>
      <c r="AL14" s="224"/>
      <c r="AM14" s="385"/>
      <c r="AN14" s="706"/>
      <c r="AO14" s="868"/>
      <c r="AP14" s="755" t="e">
        <f t="shared" si="2"/>
        <v>#DIV/0!</v>
      </c>
      <c r="AQ14" s="1236"/>
      <c r="AR14" s="1144"/>
      <c r="AS14" s="1035"/>
    </row>
    <row r="15" spans="1:45" ht="15.75" thickBot="1" x14ac:dyDescent="0.3">
      <c r="A15" s="262" t="s">
        <v>115</v>
      </c>
      <c r="B15" s="80" t="s">
        <v>72</v>
      </c>
      <c r="C15" s="34">
        <v>2640</v>
      </c>
      <c r="D15" s="262">
        <v>8</v>
      </c>
      <c r="E15" s="262">
        <v>330</v>
      </c>
      <c r="G15" s="80" t="s">
        <v>88</v>
      </c>
      <c r="H15" s="262">
        <v>392</v>
      </c>
      <c r="J15" s="181" t="s">
        <v>115</v>
      </c>
      <c r="K15" s="80" t="s">
        <v>202</v>
      </c>
      <c r="L15" s="641">
        <v>3752</v>
      </c>
      <c r="M15" s="224">
        <v>11</v>
      </c>
      <c r="N15" s="641">
        <v>385</v>
      </c>
      <c r="O15" s="28"/>
      <c r="P15" s="81" t="s">
        <v>198</v>
      </c>
      <c r="Q15" s="641">
        <v>391</v>
      </c>
      <c r="R15" s="76"/>
      <c r="S15" s="711" t="s">
        <v>115</v>
      </c>
      <c r="T15" s="81" t="s">
        <v>210</v>
      </c>
      <c r="U15" s="741">
        <v>4603</v>
      </c>
      <c r="V15" s="741">
        <v>13</v>
      </c>
      <c r="W15" s="756">
        <f t="shared" si="0"/>
        <v>354.07692307692309</v>
      </c>
      <c r="X15" s="28"/>
      <c r="Y15" s="80" t="s">
        <v>212</v>
      </c>
      <c r="Z15" s="706">
        <v>387</v>
      </c>
      <c r="AA15" s="1212" t="s">
        <v>115</v>
      </c>
      <c r="AC15" s="467" t="s">
        <v>115</v>
      </c>
      <c r="AD15" s="348" t="s">
        <v>218</v>
      </c>
      <c r="AE15" s="1054">
        <v>4852</v>
      </c>
      <c r="AF15" s="1056">
        <v>14</v>
      </c>
      <c r="AG15" s="775">
        <f t="shared" si="1"/>
        <v>346.57142857142856</v>
      </c>
      <c r="AH15" s="116"/>
      <c r="AI15" s="80" t="s">
        <v>194</v>
      </c>
      <c r="AJ15" s="1035">
        <v>396</v>
      </c>
      <c r="AL15" s="224"/>
      <c r="AM15" s="385"/>
      <c r="AN15" s="1230"/>
      <c r="AO15" s="868"/>
      <c r="AP15" s="755" t="e">
        <f t="shared" si="2"/>
        <v>#DIV/0!</v>
      </c>
      <c r="AQ15" s="1236"/>
      <c r="AR15" s="1144"/>
      <c r="AS15" s="1035"/>
    </row>
    <row r="16" spans="1:45" ht="15.75" thickBot="1" x14ac:dyDescent="0.3">
      <c r="A16" s="262" t="s">
        <v>116</v>
      </c>
      <c r="B16" s="81" t="s">
        <v>85</v>
      </c>
      <c r="C16" s="58">
        <v>2553</v>
      </c>
      <c r="D16" s="84">
        <v>8</v>
      </c>
      <c r="E16" s="84">
        <v>319</v>
      </c>
      <c r="G16" s="80" t="s">
        <v>82</v>
      </c>
      <c r="H16" s="262">
        <v>389</v>
      </c>
      <c r="J16" s="181" t="s">
        <v>116</v>
      </c>
      <c r="K16" s="81" t="s">
        <v>280</v>
      </c>
      <c r="L16" s="641">
        <v>3603</v>
      </c>
      <c r="M16" s="224">
        <v>11</v>
      </c>
      <c r="N16" s="641">
        <v>348</v>
      </c>
      <c r="O16" s="28"/>
      <c r="P16" s="80" t="s">
        <v>216</v>
      </c>
      <c r="Q16" s="641">
        <v>390</v>
      </c>
      <c r="R16" s="76"/>
      <c r="S16" s="711" t="s">
        <v>116</v>
      </c>
      <c r="T16" s="385" t="s">
        <v>353</v>
      </c>
      <c r="U16" s="707">
        <v>4498</v>
      </c>
      <c r="V16" s="707">
        <v>13</v>
      </c>
      <c r="W16" s="757">
        <f t="shared" si="0"/>
        <v>346</v>
      </c>
      <c r="X16" s="28"/>
      <c r="Y16" s="385" t="s">
        <v>272</v>
      </c>
      <c r="Z16" s="707">
        <v>386</v>
      </c>
      <c r="AA16" s="1212" t="s">
        <v>116</v>
      </c>
      <c r="AC16" s="782" t="s">
        <v>4</v>
      </c>
      <c r="AD16" s="1210" t="s">
        <v>229</v>
      </c>
      <c r="AE16" s="1047">
        <v>5467</v>
      </c>
      <c r="AF16" s="1045">
        <v>13.5</v>
      </c>
      <c r="AG16" s="755">
        <f t="shared" si="1"/>
        <v>404.96296296296299</v>
      </c>
      <c r="AH16" s="116"/>
      <c r="AI16" s="81" t="s">
        <v>371</v>
      </c>
      <c r="AJ16" s="1094">
        <v>394</v>
      </c>
      <c r="AL16" s="224"/>
      <c r="AM16" s="385"/>
      <c r="AN16" s="1230"/>
      <c r="AO16" s="868"/>
      <c r="AP16" s="755" t="e">
        <f t="shared" si="2"/>
        <v>#DIV/0!</v>
      </c>
      <c r="AQ16" s="1236"/>
      <c r="AR16" s="1144"/>
      <c r="AS16" s="1035"/>
    </row>
    <row r="17" spans="1:45" ht="15.75" thickBot="1" x14ac:dyDescent="0.3">
      <c r="A17" s="262" t="s">
        <v>117</v>
      </c>
      <c r="B17" s="81" t="s">
        <v>86</v>
      </c>
      <c r="C17" s="58">
        <v>2380</v>
      </c>
      <c r="D17" s="84">
        <v>8</v>
      </c>
      <c r="E17" s="84">
        <v>298</v>
      </c>
      <c r="G17" s="81" t="s">
        <v>45</v>
      </c>
      <c r="H17" s="84">
        <v>389</v>
      </c>
      <c r="J17" s="181" t="s">
        <v>117</v>
      </c>
      <c r="K17" s="80" t="s">
        <v>218</v>
      </c>
      <c r="L17" s="641">
        <v>3567</v>
      </c>
      <c r="M17" s="224">
        <v>11</v>
      </c>
      <c r="N17" s="641">
        <v>348</v>
      </c>
      <c r="O17" s="28"/>
      <c r="P17" s="81" t="s">
        <v>310</v>
      </c>
      <c r="Q17" s="641">
        <v>390</v>
      </c>
      <c r="R17" s="76"/>
      <c r="S17" s="711" t="s">
        <v>117</v>
      </c>
      <c r="T17" s="80" t="s">
        <v>202</v>
      </c>
      <c r="U17" s="706">
        <v>4473</v>
      </c>
      <c r="V17" s="706">
        <v>13</v>
      </c>
      <c r="W17" s="757">
        <f t="shared" si="0"/>
        <v>344.07692307692309</v>
      </c>
      <c r="X17" s="28"/>
      <c r="Y17" s="80" t="s">
        <v>224</v>
      </c>
      <c r="Z17" s="641">
        <v>383</v>
      </c>
      <c r="AA17" s="1212" t="s">
        <v>117</v>
      </c>
      <c r="AC17" s="467" t="s">
        <v>5</v>
      </c>
      <c r="AD17" s="1057" t="s">
        <v>456</v>
      </c>
      <c r="AE17" s="1058">
        <v>5376</v>
      </c>
      <c r="AF17" s="1059">
        <v>13.5</v>
      </c>
      <c r="AG17" s="1101">
        <f t="shared" si="1"/>
        <v>398.22222222222223</v>
      </c>
      <c r="AH17" s="116"/>
      <c r="AI17" s="972" t="s">
        <v>454</v>
      </c>
      <c r="AJ17" s="1096">
        <v>394</v>
      </c>
      <c r="AL17" s="224"/>
      <c r="AM17" s="385"/>
      <c r="AN17" s="1230"/>
      <c r="AO17" s="868"/>
      <c r="AP17" s="755" t="e">
        <f t="shared" si="2"/>
        <v>#DIV/0!</v>
      </c>
      <c r="AQ17" s="1236"/>
      <c r="AR17" s="1144"/>
      <c r="AS17" s="1035"/>
    </row>
    <row r="18" spans="1:45" ht="15.75" thickBot="1" x14ac:dyDescent="0.3">
      <c r="A18" s="262" t="s">
        <v>118</v>
      </c>
      <c r="B18" s="80" t="s">
        <v>74</v>
      </c>
      <c r="C18" s="34">
        <v>2256</v>
      </c>
      <c r="D18" s="262">
        <v>8</v>
      </c>
      <c r="E18" s="262">
        <v>282</v>
      </c>
      <c r="G18" s="81" t="s">
        <v>2</v>
      </c>
      <c r="H18" s="84">
        <v>387</v>
      </c>
      <c r="J18" s="181" t="s">
        <v>118</v>
      </c>
      <c r="K18" s="80" t="s">
        <v>207</v>
      </c>
      <c r="L18" s="641">
        <v>3367</v>
      </c>
      <c r="M18" s="224">
        <v>11</v>
      </c>
      <c r="N18" s="641">
        <v>344</v>
      </c>
      <c r="O18" s="28"/>
      <c r="P18" s="80" t="s">
        <v>193</v>
      </c>
      <c r="Q18" s="641">
        <v>389</v>
      </c>
      <c r="R18" s="76"/>
      <c r="S18" s="711" t="s">
        <v>118</v>
      </c>
      <c r="T18" s="81" t="s">
        <v>203</v>
      </c>
      <c r="U18" s="741">
        <v>4422</v>
      </c>
      <c r="V18" s="741">
        <v>13</v>
      </c>
      <c r="W18" s="756">
        <f t="shared" si="0"/>
        <v>340.15384615384613</v>
      </c>
      <c r="X18" s="28"/>
      <c r="Y18" s="81" t="s">
        <v>258</v>
      </c>
      <c r="Z18" s="383">
        <v>382</v>
      </c>
      <c r="AA18" s="1212" t="s">
        <v>118</v>
      </c>
      <c r="AC18" s="782" t="s">
        <v>4</v>
      </c>
      <c r="AD18" s="1050" t="s">
        <v>455</v>
      </c>
      <c r="AE18" s="1062">
        <v>5126</v>
      </c>
      <c r="AF18" s="1051">
        <v>13</v>
      </c>
      <c r="AG18" s="1102">
        <f t="shared" si="1"/>
        <v>394.30769230769232</v>
      </c>
      <c r="AH18" s="116"/>
      <c r="AI18" s="972" t="s">
        <v>455</v>
      </c>
      <c r="AJ18" s="1096">
        <v>394</v>
      </c>
      <c r="AL18" s="224"/>
      <c r="AM18" s="385"/>
      <c r="AN18" s="1230"/>
      <c r="AO18" s="868"/>
      <c r="AP18" s="755" t="e">
        <f t="shared" si="2"/>
        <v>#DIV/0!</v>
      </c>
      <c r="AQ18" s="1236"/>
      <c r="AR18" s="1144"/>
      <c r="AS18" s="1035"/>
    </row>
    <row r="19" spans="1:45" ht="15.75" thickBot="1" x14ac:dyDescent="0.3">
      <c r="A19" s="84" t="s">
        <v>119</v>
      </c>
      <c r="B19" s="80" t="s">
        <v>34</v>
      </c>
      <c r="C19" s="34">
        <v>2871</v>
      </c>
      <c r="D19" s="398">
        <v>7</v>
      </c>
      <c r="E19" s="398">
        <v>410</v>
      </c>
      <c r="G19" s="80" t="s">
        <v>68</v>
      </c>
      <c r="H19" s="262">
        <v>386</v>
      </c>
      <c r="J19" s="181" t="s">
        <v>4</v>
      </c>
      <c r="K19" s="80" t="s">
        <v>196</v>
      </c>
      <c r="L19" s="641">
        <v>4231</v>
      </c>
      <c r="M19" s="224">
        <v>10.5</v>
      </c>
      <c r="N19" s="641">
        <v>376</v>
      </c>
      <c r="O19" s="28"/>
      <c r="P19" s="80" t="s">
        <v>194</v>
      </c>
      <c r="Q19" s="641">
        <v>388</v>
      </c>
      <c r="R19" s="76"/>
      <c r="S19" s="711" t="s">
        <v>119</v>
      </c>
      <c r="T19" s="80" t="s">
        <v>197</v>
      </c>
      <c r="U19" s="706">
        <v>4397</v>
      </c>
      <c r="V19" s="706">
        <v>13</v>
      </c>
      <c r="W19" s="757">
        <f t="shared" si="0"/>
        <v>338.23076923076923</v>
      </c>
      <c r="X19" s="28"/>
      <c r="Y19" s="385" t="s">
        <v>290</v>
      </c>
      <c r="Z19" s="641">
        <v>382</v>
      </c>
      <c r="AA19" s="1212" t="s">
        <v>119</v>
      </c>
      <c r="AC19" s="431" t="s">
        <v>5</v>
      </c>
      <c r="AD19" s="972" t="s">
        <v>454</v>
      </c>
      <c r="AE19" s="1055">
        <v>5120</v>
      </c>
      <c r="AF19" s="953">
        <v>13</v>
      </c>
      <c r="AG19" s="1100">
        <f t="shared" si="1"/>
        <v>393.84615384615387</v>
      </c>
      <c r="AH19" s="116"/>
      <c r="AI19" s="80" t="s">
        <v>204</v>
      </c>
      <c r="AJ19" s="1035">
        <v>393</v>
      </c>
      <c r="AL19" s="224"/>
      <c r="AM19" s="385"/>
      <c r="AN19" s="1230"/>
      <c r="AO19" s="868"/>
      <c r="AP19" s="755" t="e">
        <f t="shared" si="2"/>
        <v>#DIV/0!</v>
      </c>
      <c r="AQ19" s="1236"/>
      <c r="AR19" s="1144"/>
      <c r="AS19" s="1035"/>
    </row>
    <row r="20" spans="1:45" ht="15.75" thickBot="1" x14ac:dyDescent="0.3">
      <c r="A20" s="262" t="s">
        <v>120</v>
      </c>
      <c r="B20" s="81" t="s">
        <v>2</v>
      </c>
      <c r="C20" s="58">
        <v>2706</v>
      </c>
      <c r="D20" s="84">
        <v>7</v>
      </c>
      <c r="E20" s="84">
        <v>387</v>
      </c>
      <c r="G20" s="80" t="s">
        <v>83</v>
      </c>
      <c r="H20" s="262">
        <v>383</v>
      </c>
      <c r="J20" s="181" t="s">
        <v>5</v>
      </c>
      <c r="K20" s="81" t="s">
        <v>198</v>
      </c>
      <c r="L20" s="641">
        <v>4110</v>
      </c>
      <c r="M20" s="224">
        <v>10.5</v>
      </c>
      <c r="N20" s="641">
        <v>341</v>
      </c>
      <c r="O20" s="28"/>
      <c r="P20" s="80" t="s">
        <v>204</v>
      </c>
      <c r="Q20" s="641">
        <v>388</v>
      </c>
      <c r="R20" s="76"/>
      <c r="S20" s="711" t="s">
        <v>120</v>
      </c>
      <c r="T20" s="385" t="s">
        <v>354</v>
      </c>
      <c r="U20" s="707">
        <v>4223</v>
      </c>
      <c r="V20" s="11">
        <v>13</v>
      </c>
      <c r="W20" s="757">
        <f t="shared" si="0"/>
        <v>324.84615384615387</v>
      </c>
      <c r="X20" s="28"/>
      <c r="Y20" s="80" t="s">
        <v>257</v>
      </c>
      <c r="Z20" s="706">
        <v>380</v>
      </c>
      <c r="AA20" s="1212" t="s">
        <v>120</v>
      </c>
      <c r="AC20" s="431" t="s">
        <v>6</v>
      </c>
      <c r="AD20" s="81" t="s">
        <v>459</v>
      </c>
      <c r="AE20" s="1060">
        <v>5101</v>
      </c>
      <c r="AF20" s="866">
        <v>13</v>
      </c>
      <c r="AG20" s="756">
        <f t="shared" si="1"/>
        <v>392.38461538461536</v>
      </c>
      <c r="AH20" s="116"/>
      <c r="AI20" s="81" t="s">
        <v>459</v>
      </c>
      <c r="AJ20" s="1094">
        <v>392</v>
      </c>
      <c r="AL20" s="224"/>
      <c r="AM20" s="385"/>
      <c r="AN20" s="1230"/>
      <c r="AO20" s="868"/>
      <c r="AP20" s="755" t="e">
        <f t="shared" si="2"/>
        <v>#DIV/0!</v>
      </c>
      <c r="AQ20" s="1236"/>
      <c r="AR20" s="1144"/>
      <c r="AS20" s="1035"/>
    </row>
    <row r="21" spans="1:45" ht="15.75" thickBot="1" x14ac:dyDescent="0.3">
      <c r="A21" s="262" t="s">
        <v>121</v>
      </c>
      <c r="B21" s="80" t="s">
        <v>64</v>
      </c>
      <c r="C21" s="34">
        <v>2660</v>
      </c>
      <c r="D21" s="262">
        <v>7</v>
      </c>
      <c r="E21" s="262">
        <v>380</v>
      </c>
      <c r="G21" s="80" t="s">
        <v>65</v>
      </c>
      <c r="H21" s="262">
        <v>382</v>
      </c>
      <c r="J21" s="181" t="s">
        <v>6</v>
      </c>
      <c r="K21" s="81" t="s">
        <v>188</v>
      </c>
      <c r="L21" s="641">
        <v>3697</v>
      </c>
      <c r="M21" s="224">
        <v>10.5</v>
      </c>
      <c r="N21" s="641">
        <v>352</v>
      </c>
      <c r="O21" s="28"/>
      <c r="P21" s="80" t="s">
        <v>220</v>
      </c>
      <c r="Q21" s="641">
        <v>385</v>
      </c>
      <c r="R21" s="76"/>
      <c r="S21" s="711" t="s">
        <v>121</v>
      </c>
      <c r="T21" s="80" t="s">
        <v>200</v>
      </c>
      <c r="U21" s="706">
        <v>4195</v>
      </c>
      <c r="V21" s="706">
        <v>13</v>
      </c>
      <c r="W21" s="757">
        <f t="shared" si="0"/>
        <v>322.69230769230768</v>
      </c>
      <c r="X21" s="28"/>
      <c r="Y21" s="80" t="s">
        <v>194</v>
      </c>
      <c r="Z21" s="641">
        <v>380</v>
      </c>
      <c r="AA21" s="1212" t="s">
        <v>121</v>
      </c>
      <c r="AC21" s="431" t="s">
        <v>7</v>
      </c>
      <c r="AD21" s="385" t="s">
        <v>355</v>
      </c>
      <c r="AE21" s="707">
        <v>5045</v>
      </c>
      <c r="AF21" s="868">
        <v>13</v>
      </c>
      <c r="AG21" s="757">
        <f t="shared" si="1"/>
        <v>388.07692307692309</v>
      </c>
      <c r="AH21" s="116"/>
      <c r="AI21" s="80" t="s">
        <v>224</v>
      </c>
      <c r="AJ21" s="1035">
        <v>391</v>
      </c>
      <c r="AL21" s="224"/>
      <c r="AM21" s="385"/>
      <c r="AN21" s="706"/>
      <c r="AO21" s="868"/>
      <c r="AP21" s="755" t="e">
        <f t="shared" si="2"/>
        <v>#DIV/0!</v>
      </c>
      <c r="AQ21" s="1236"/>
      <c r="AR21" s="1144"/>
      <c r="AS21" s="1035"/>
    </row>
    <row r="22" spans="1:45" ht="15.75" thickBot="1" x14ac:dyDescent="0.3">
      <c r="A22" s="84" t="s">
        <v>122</v>
      </c>
      <c r="B22" s="80" t="s">
        <v>61</v>
      </c>
      <c r="C22" s="34">
        <v>2539</v>
      </c>
      <c r="D22" s="398">
        <v>7</v>
      </c>
      <c r="E22" s="398">
        <v>363</v>
      </c>
      <c r="G22" s="80" t="s">
        <v>64</v>
      </c>
      <c r="H22" s="262">
        <v>380</v>
      </c>
      <c r="J22" s="181" t="s">
        <v>4</v>
      </c>
      <c r="K22" s="80" t="s">
        <v>229</v>
      </c>
      <c r="L22" s="641">
        <v>4195</v>
      </c>
      <c r="M22" s="224">
        <v>10</v>
      </c>
      <c r="N22" s="641">
        <v>328</v>
      </c>
      <c r="O22" s="28"/>
      <c r="P22" s="81" t="s">
        <v>243</v>
      </c>
      <c r="Q22" s="641">
        <v>382</v>
      </c>
      <c r="R22" s="76"/>
      <c r="S22" s="712" t="s">
        <v>122</v>
      </c>
      <c r="T22" s="758" t="s">
        <v>207</v>
      </c>
      <c r="U22" s="759">
        <v>3875</v>
      </c>
      <c r="V22" s="759">
        <v>13</v>
      </c>
      <c r="W22" s="760">
        <f t="shared" si="0"/>
        <v>298.07692307692309</v>
      </c>
      <c r="X22" s="28"/>
      <c r="Y22" s="385" t="s">
        <v>267</v>
      </c>
      <c r="Z22" s="641">
        <v>380</v>
      </c>
      <c r="AA22" s="1212" t="s">
        <v>122</v>
      </c>
      <c r="AC22" s="431" t="s">
        <v>48</v>
      </c>
      <c r="AD22" s="81" t="s">
        <v>191</v>
      </c>
      <c r="AE22" s="1061">
        <v>5031</v>
      </c>
      <c r="AF22" s="866">
        <v>13</v>
      </c>
      <c r="AG22" s="756">
        <f t="shared" si="1"/>
        <v>387</v>
      </c>
      <c r="AH22" s="116"/>
      <c r="AI22" s="80" t="s">
        <v>190</v>
      </c>
      <c r="AJ22" s="1035">
        <v>390</v>
      </c>
      <c r="AL22" s="224"/>
      <c r="AM22" s="385"/>
      <c r="AN22" s="1231"/>
      <c r="AO22" s="868"/>
      <c r="AP22" s="755" t="e">
        <f t="shared" si="2"/>
        <v>#DIV/0!</v>
      </c>
      <c r="AQ22" s="1236"/>
      <c r="AR22" s="1144"/>
      <c r="AS22" s="1035"/>
    </row>
    <row r="23" spans="1:45" ht="15.75" thickBot="1" x14ac:dyDescent="0.3">
      <c r="A23" s="84" t="s">
        <v>123</v>
      </c>
      <c r="B23" s="80" t="s">
        <v>52</v>
      </c>
      <c r="C23" s="34">
        <v>2476</v>
      </c>
      <c r="D23" s="398">
        <v>7</v>
      </c>
      <c r="E23" s="398">
        <v>354</v>
      </c>
      <c r="G23" s="80" t="s">
        <v>71</v>
      </c>
      <c r="H23" s="262">
        <v>380</v>
      </c>
      <c r="J23" s="181" t="s">
        <v>5</v>
      </c>
      <c r="K23" s="80" t="s">
        <v>220</v>
      </c>
      <c r="L23" s="641">
        <v>3845</v>
      </c>
      <c r="M23" s="224">
        <v>10</v>
      </c>
      <c r="N23" s="641">
        <v>324</v>
      </c>
      <c r="O23" s="28"/>
      <c r="P23" s="80" t="s">
        <v>257</v>
      </c>
      <c r="Q23" s="641">
        <v>381</v>
      </c>
      <c r="R23" s="76"/>
      <c r="S23" s="710" t="s">
        <v>4</v>
      </c>
      <c r="T23" s="1210" t="s">
        <v>229</v>
      </c>
      <c r="U23" s="754">
        <v>4900</v>
      </c>
      <c r="V23" s="754">
        <v>12</v>
      </c>
      <c r="W23" s="755">
        <f t="shared" si="0"/>
        <v>408.33333333333331</v>
      </c>
      <c r="X23" s="28"/>
      <c r="Y23" s="80" t="s">
        <v>234</v>
      </c>
      <c r="Z23" s="641">
        <v>379</v>
      </c>
      <c r="AA23" s="1212" t="s">
        <v>123</v>
      </c>
      <c r="AC23" s="431" t="s">
        <v>49</v>
      </c>
      <c r="AD23" s="81" t="s">
        <v>460</v>
      </c>
      <c r="AE23" s="1060">
        <v>4984</v>
      </c>
      <c r="AF23" s="866">
        <v>13</v>
      </c>
      <c r="AG23" s="756">
        <f t="shared" si="1"/>
        <v>383.38461538461536</v>
      </c>
      <c r="AH23" s="116"/>
      <c r="AI23" s="385" t="s">
        <v>355</v>
      </c>
      <c r="AJ23" s="1035">
        <v>388</v>
      </c>
      <c r="AL23" s="224"/>
      <c r="AM23" s="385"/>
      <c r="AN23" s="1230"/>
      <c r="AO23" s="868"/>
      <c r="AP23" s="755" t="e">
        <f t="shared" si="2"/>
        <v>#DIV/0!</v>
      </c>
      <c r="AQ23" s="1236"/>
      <c r="AR23" s="1144"/>
      <c r="AS23" s="1035"/>
    </row>
    <row r="24" spans="1:45" ht="15.75" thickBot="1" x14ac:dyDescent="0.3">
      <c r="A24" s="262" t="s">
        <v>124</v>
      </c>
      <c r="B24" s="81" t="s">
        <v>3</v>
      </c>
      <c r="C24" s="58">
        <v>2423</v>
      </c>
      <c r="D24" s="84">
        <v>7</v>
      </c>
      <c r="E24" s="84">
        <v>346</v>
      </c>
      <c r="G24" s="80" t="s">
        <v>55</v>
      </c>
      <c r="H24" s="262">
        <v>378</v>
      </c>
      <c r="J24" s="181" t="s">
        <v>6</v>
      </c>
      <c r="K24" s="80" t="s">
        <v>205</v>
      </c>
      <c r="L24" s="641">
        <v>3763</v>
      </c>
      <c r="M24" s="224">
        <v>10</v>
      </c>
      <c r="N24" s="641">
        <v>350</v>
      </c>
      <c r="O24" s="28"/>
      <c r="P24" s="80" t="s">
        <v>192</v>
      </c>
      <c r="Q24" s="641">
        <v>380</v>
      </c>
      <c r="R24" s="76"/>
      <c r="S24" s="711" t="s">
        <v>5</v>
      </c>
      <c r="T24" s="385" t="s">
        <v>355</v>
      </c>
      <c r="U24" s="707">
        <v>4718</v>
      </c>
      <c r="V24" s="11">
        <v>12</v>
      </c>
      <c r="W24" s="757">
        <f t="shared" si="0"/>
        <v>393.16666666666669</v>
      </c>
      <c r="X24" s="28"/>
      <c r="Y24" s="80" t="s">
        <v>192</v>
      </c>
      <c r="Z24" s="641">
        <v>379</v>
      </c>
      <c r="AA24" s="1212" t="s">
        <v>124</v>
      </c>
      <c r="AC24" s="431" t="s">
        <v>50</v>
      </c>
      <c r="AD24" s="80" t="s">
        <v>193</v>
      </c>
      <c r="AE24" s="707">
        <v>4868</v>
      </c>
      <c r="AF24" s="886">
        <v>13</v>
      </c>
      <c r="AG24" s="757">
        <f t="shared" si="1"/>
        <v>374.46153846153845</v>
      </c>
      <c r="AH24" s="116"/>
      <c r="AI24" s="81" t="s">
        <v>191</v>
      </c>
      <c r="AJ24" s="1094">
        <v>387</v>
      </c>
      <c r="AL24" s="224"/>
      <c r="AM24" s="385"/>
      <c r="AN24" s="706"/>
      <c r="AO24" s="868"/>
      <c r="AP24" s="755" t="e">
        <f t="shared" si="2"/>
        <v>#DIV/0!</v>
      </c>
      <c r="AQ24" s="1236"/>
      <c r="AR24" s="1144"/>
      <c r="AS24" s="1035"/>
    </row>
    <row r="25" spans="1:45" ht="15.75" thickBot="1" x14ac:dyDescent="0.3">
      <c r="A25" s="262" t="s">
        <v>125</v>
      </c>
      <c r="B25" s="81" t="s">
        <v>41</v>
      </c>
      <c r="C25" s="58">
        <v>2164</v>
      </c>
      <c r="D25" s="84">
        <v>7</v>
      </c>
      <c r="E25" s="84">
        <v>309</v>
      </c>
      <c r="G25" s="81" t="s">
        <v>80</v>
      </c>
      <c r="H25" s="84">
        <v>372</v>
      </c>
      <c r="J25" s="181" t="s">
        <v>7</v>
      </c>
      <c r="K25" s="348" t="s">
        <v>200</v>
      </c>
      <c r="L25" s="642">
        <v>3501</v>
      </c>
      <c r="M25" s="643">
        <v>10</v>
      </c>
      <c r="N25" s="642">
        <v>388</v>
      </c>
      <c r="O25" s="28"/>
      <c r="P25" s="80" t="s">
        <v>227</v>
      </c>
      <c r="Q25" s="641">
        <v>378</v>
      </c>
      <c r="R25" s="76"/>
      <c r="S25" s="711" t="s">
        <v>6</v>
      </c>
      <c r="T25" s="80" t="s">
        <v>190</v>
      </c>
      <c r="U25" s="706">
        <v>4668</v>
      </c>
      <c r="V25" s="706">
        <v>12</v>
      </c>
      <c r="W25" s="757">
        <f t="shared" si="0"/>
        <v>389</v>
      </c>
      <c r="X25" s="28"/>
      <c r="Y25" s="80" t="s">
        <v>193</v>
      </c>
      <c r="Z25" s="641">
        <v>378</v>
      </c>
      <c r="AA25" s="1212" t="s">
        <v>125</v>
      </c>
      <c r="AC25" s="431" t="s">
        <v>90</v>
      </c>
      <c r="AD25" s="80" t="s">
        <v>227</v>
      </c>
      <c r="AE25" s="707">
        <v>4858</v>
      </c>
      <c r="AF25" s="886">
        <v>13</v>
      </c>
      <c r="AG25" s="757">
        <f t="shared" si="1"/>
        <v>373.69230769230768</v>
      </c>
      <c r="AH25" s="116"/>
      <c r="AI25" s="81" t="s">
        <v>362</v>
      </c>
      <c r="AJ25" s="1094">
        <v>385</v>
      </c>
      <c r="AL25" s="224"/>
      <c r="AM25" s="385"/>
      <c r="AN25" s="706"/>
      <c r="AO25" s="868"/>
      <c r="AP25" s="755" t="e">
        <f t="shared" si="2"/>
        <v>#DIV/0!</v>
      </c>
      <c r="AQ25" s="1236"/>
      <c r="AR25" s="1144"/>
      <c r="AS25" s="1035"/>
    </row>
    <row r="26" spans="1:45" ht="15.75" thickBot="1" x14ac:dyDescent="0.3">
      <c r="A26" s="84" t="s">
        <v>126</v>
      </c>
      <c r="B26" s="80" t="s">
        <v>42</v>
      </c>
      <c r="C26" s="34">
        <v>2213</v>
      </c>
      <c r="D26" s="398">
        <v>6.5</v>
      </c>
      <c r="E26" s="398">
        <v>340</v>
      </c>
      <c r="G26" s="80" t="s">
        <v>58</v>
      </c>
      <c r="H26" s="262">
        <v>371</v>
      </c>
      <c r="J26" s="123" t="s">
        <v>4</v>
      </c>
      <c r="K26" s="80" t="s">
        <v>204</v>
      </c>
      <c r="L26" s="641">
        <v>3494</v>
      </c>
      <c r="M26" s="224">
        <v>9</v>
      </c>
      <c r="N26" s="641">
        <v>388</v>
      </c>
      <c r="O26" s="28"/>
      <c r="P26" s="80" t="s">
        <v>205</v>
      </c>
      <c r="Q26" s="641">
        <v>376</v>
      </c>
      <c r="R26" s="76"/>
      <c r="S26" s="711" t="s">
        <v>7</v>
      </c>
      <c r="T26" s="385" t="s">
        <v>351</v>
      </c>
      <c r="U26" s="707">
        <v>4442</v>
      </c>
      <c r="V26" s="707">
        <v>12</v>
      </c>
      <c r="W26" s="757">
        <f t="shared" si="0"/>
        <v>370.16666666666669</v>
      </c>
      <c r="X26" s="28"/>
      <c r="Y26" s="80" t="s">
        <v>367</v>
      </c>
      <c r="Z26" s="641">
        <v>378</v>
      </c>
      <c r="AA26" s="1212" t="s">
        <v>126</v>
      </c>
      <c r="AC26" s="431" t="s">
        <v>81</v>
      </c>
      <c r="AD26" s="1019" t="s">
        <v>386</v>
      </c>
      <c r="AE26" s="1063">
        <v>4833</v>
      </c>
      <c r="AF26" s="1064">
        <v>13</v>
      </c>
      <c r="AG26" s="1103">
        <f t="shared" si="1"/>
        <v>371.76923076923077</v>
      </c>
      <c r="AH26" s="116"/>
      <c r="AI26" s="80" t="s">
        <v>475</v>
      </c>
      <c r="AJ26" s="1035">
        <v>384</v>
      </c>
      <c r="AL26" s="224"/>
      <c r="AM26" s="385"/>
      <c r="AN26" s="1230"/>
      <c r="AO26" s="868"/>
      <c r="AP26" s="755" t="e">
        <f t="shared" si="2"/>
        <v>#DIV/0!</v>
      </c>
      <c r="AQ26" s="1236"/>
      <c r="AR26" s="1144"/>
      <c r="AS26" s="1035"/>
    </row>
    <row r="27" spans="1:45" ht="15.75" thickBot="1" x14ac:dyDescent="0.3">
      <c r="A27" s="262" t="s">
        <v>127</v>
      </c>
      <c r="B27" s="80" t="s">
        <v>55</v>
      </c>
      <c r="C27" s="34">
        <v>2270</v>
      </c>
      <c r="D27" s="262">
        <v>6</v>
      </c>
      <c r="E27" s="262">
        <v>378</v>
      </c>
      <c r="G27" s="80" t="s">
        <v>70</v>
      </c>
      <c r="H27" s="262">
        <v>365</v>
      </c>
      <c r="J27" s="123" t="s">
        <v>5</v>
      </c>
      <c r="K27" s="80" t="s">
        <v>194</v>
      </c>
      <c r="L27" s="641">
        <v>3493</v>
      </c>
      <c r="M27" s="224">
        <v>9</v>
      </c>
      <c r="N27" s="641">
        <v>378</v>
      </c>
      <c r="O27" s="28"/>
      <c r="P27" s="80" t="s">
        <v>199</v>
      </c>
      <c r="Q27" s="641">
        <v>374</v>
      </c>
      <c r="R27" s="76"/>
      <c r="S27" s="711" t="s">
        <v>48</v>
      </c>
      <c r="T27" s="385" t="s">
        <v>271</v>
      </c>
      <c r="U27" s="706">
        <v>4309</v>
      </c>
      <c r="V27" s="706">
        <v>12</v>
      </c>
      <c r="W27" s="757">
        <f t="shared" si="0"/>
        <v>359.08333333333331</v>
      </c>
      <c r="X27" s="28"/>
      <c r="Y27" s="80" t="s">
        <v>241</v>
      </c>
      <c r="Z27" s="641">
        <v>377</v>
      </c>
      <c r="AA27" s="1212" t="s">
        <v>127</v>
      </c>
      <c r="AC27" s="431" t="s">
        <v>114</v>
      </c>
      <c r="AD27" s="385" t="s">
        <v>286</v>
      </c>
      <c r="AE27" s="707">
        <v>4489</v>
      </c>
      <c r="AF27" s="868">
        <v>13</v>
      </c>
      <c r="AG27" s="757">
        <f t="shared" si="1"/>
        <v>345.30769230769232</v>
      </c>
      <c r="AH27" s="116"/>
      <c r="AI27" s="972" t="s">
        <v>287</v>
      </c>
      <c r="AJ27" s="1096">
        <v>383</v>
      </c>
      <c r="AL27" s="224"/>
      <c r="AM27" s="385"/>
      <c r="AN27" s="706"/>
      <c r="AO27" s="868"/>
      <c r="AP27" s="755" t="e">
        <f t="shared" si="2"/>
        <v>#DIV/0!</v>
      </c>
      <c r="AQ27" s="1236"/>
      <c r="AR27" s="1144"/>
      <c r="AS27" s="1035"/>
    </row>
    <row r="28" spans="1:45" ht="15.75" thickBot="1" x14ac:dyDescent="0.3">
      <c r="A28" s="84" t="s">
        <v>128</v>
      </c>
      <c r="B28" s="81" t="s">
        <v>80</v>
      </c>
      <c r="C28" s="58">
        <v>2231</v>
      </c>
      <c r="D28" s="84">
        <v>6</v>
      </c>
      <c r="E28" s="84">
        <v>372</v>
      </c>
      <c r="G28" s="80" t="s">
        <v>77</v>
      </c>
      <c r="H28" s="262">
        <v>363</v>
      </c>
      <c r="J28" s="123" t="s">
        <v>6</v>
      </c>
      <c r="K28" s="80" t="s">
        <v>227</v>
      </c>
      <c r="L28" s="641">
        <v>3399</v>
      </c>
      <c r="M28" s="224">
        <v>9</v>
      </c>
      <c r="N28" s="641">
        <v>374</v>
      </c>
      <c r="O28" s="28"/>
      <c r="P28" s="80" t="s">
        <v>226</v>
      </c>
      <c r="Q28" s="641">
        <v>373</v>
      </c>
      <c r="R28" s="76"/>
      <c r="S28" s="712" t="s">
        <v>49</v>
      </c>
      <c r="T28" s="761" t="s">
        <v>266</v>
      </c>
      <c r="U28" s="759">
        <v>3741</v>
      </c>
      <c r="V28" s="759">
        <v>12</v>
      </c>
      <c r="W28" s="760">
        <f t="shared" si="0"/>
        <v>311.75</v>
      </c>
      <c r="X28" s="28"/>
      <c r="Y28" s="81" t="s">
        <v>191</v>
      </c>
      <c r="Z28" s="383">
        <v>375</v>
      </c>
      <c r="AA28" s="1212" t="s">
        <v>128</v>
      </c>
      <c r="AC28" s="431" t="s">
        <v>115</v>
      </c>
      <c r="AD28" s="385" t="s">
        <v>356</v>
      </c>
      <c r="AE28" s="707">
        <v>4295</v>
      </c>
      <c r="AF28" s="868">
        <v>13</v>
      </c>
      <c r="AG28" s="757">
        <f t="shared" si="1"/>
        <v>330.38461538461536</v>
      </c>
      <c r="AH28" s="116"/>
      <c r="AI28" s="81" t="s">
        <v>460</v>
      </c>
      <c r="AJ28" s="1094">
        <v>383</v>
      </c>
      <c r="AL28" s="224"/>
      <c r="AM28" s="385"/>
      <c r="AN28" s="706"/>
      <c r="AO28" s="868"/>
      <c r="AP28" s="755" t="e">
        <f t="shared" si="2"/>
        <v>#DIV/0!</v>
      </c>
      <c r="AQ28" s="1236"/>
      <c r="AR28" s="1144"/>
      <c r="AS28" s="1035"/>
    </row>
    <row r="29" spans="1:45" ht="15.75" thickBot="1" x14ac:dyDescent="0.3">
      <c r="A29" s="262" t="s">
        <v>129</v>
      </c>
      <c r="B29" s="80" t="s">
        <v>78</v>
      </c>
      <c r="C29" s="34">
        <v>2113</v>
      </c>
      <c r="D29" s="262">
        <v>6</v>
      </c>
      <c r="E29" s="262">
        <v>352</v>
      </c>
      <c r="G29" s="80" t="s">
        <v>61</v>
      </c>
      <c r="H29" s="262">
        <v>363</v>
      </c>
      <c r="J29" s="123" t="s">
        <v>7</v>
      </c>
      <c r="K29" s="80" t="s">
        <v>199</v>
      </c>
      <c r="L29" s="641">
        <v>3370</v>
      </c>
      <c r="M29" s="224">
        <v>9</v>
      </c>
      <c r="N29" s="641">
        <v>306</v>
      </c>
      <c r="O29" s="28"/>
      <c r="P29" s="80" t="s">
        <v>212</v>
      </c>
      <c r="Q29" s="641">
        <v>372</v>
      </c>
      <c r="R29" s="76"/>
      <c r="S29" s="710" t="s">
        <v>4</v>
      </c>
      <c r="T29" s="762" t="s">
        <v>191</v>
      </c>
      <c r="U29" s="763">
        <v>4120</v>
      </c>
      <c r="V29" s="763">
        <v>11</v>
      </c>
      <c r="W29" s="764">
        <f t="shared" si="0"/>
        <v>374.54545454545456</v>
      </c>
      <c r="X29" s="28"/>
      <c r="Y29" s="81" t="s">
        <v>208</v>
      </c>
      <c r="Z29" s="383">
        <v>375</v>
      </c>
      <c r="AA29" s="1212" t="s">
        <v>129</v>
      </c>
      <c r="AC29" s="467" t="s">
        <v>116</v>
      </c>
      <c r="AD29" s="348" t="s">
        <v>202</v>
      </c>
      <c r="AE29" s="1054">
        <v>4251</v>
      </c>
      <c r="AF29" s="1056">
        <v>13</v>
      </c>
      <c r="AG29" s="775">
        <f t="shared" si="1"/>
        <v>327</v>
      </c>
      <c r="AH29" s="116"/>
      <c r="AI29" s="385" t="s">
        <v>351</v>
      </c>
      <c r="AJ29" s="1035">
        <v>382</v>
      </c>
      <c r="AL29" s="224"/>
      <c r="AM29" s="385"/>
      <c r="AN29" s="1230"/>
      <c r="AO29" s="868"/>
      <c r="AP29" s="755" t="e">
        <f t="shared" si="2"/>
        <v>#DIV/0!</v>
      </c>
      <c r="AQ29" s="1236"/>
      <c r="AR29" s="1144"/>
      <c r="AS29" s="1035"/>
    </row>
    <row r="30" spans="1:45" ht="15.75" thickBot="1" x14ac:dyDescent="0.3">
      <c r="A30" s="262" t="s">
        <v>130</v>
      </c>
      <c r="B30" s="80" t="s">
        <v>53</v>
      </c>
      <c r="C30" s="34">
        <v>2081</v>
      </c>
      <c r="D30" s="262">
        <v>6</v>
      </c>
      <c r="E30" s="262">
        <v>347</v>
      </c>
      <c r="G30" s="80" t="s">
        <v>66</v>
      </c>
      <c r="H30" s="262">
        <v>363</v>
      </c>
      <c r="J30" s="123" t="s">
        <v>48</v>
      </c>
      <c r="K30" s="80" t="s">
        <v>282</v>
      </c>
      <c r="L30" s="641">
        <v>3235</v>
      </c>
      <c r="M30" s="224">
        <v>9</v>
      </c>
      <c r="N30" s="641">
        <v>359</v>
      </c>
      <c r="O30" s="28"/>
      <c r="P30" s="81" t="s">
        <v>306</v>
      </c>
      <c r="Q30" s="641">
        <v>370</v>
      </c>
      <c r="R30" s="76"/>
      <c r="S30" s="711" t="s">
        <v>5</v>
      </c>
      <c r="T30" s="385" t="s">
        <v>288</v>
      </c>
      <c r="U30" s="707">
        <v>4025</v>
      </c>
      <c r="V30" s="707">
        <v>11</v>
      </c>
      <c r="W30" s="757">
        <f t="shared" si="0"/>
        <v>365.90909090909093</v>
      </c>
      <c r="X30" s="28"/>
      <c r="Y30" s="80" t="s">
        <v>227</v>
      </c>
      <c r="Z30" s="641">
        <v>374</v>
      </c>
      <c r="AA30" s="1212" t="s">
        <v>130</v>
      </c>
      <c r="AC30" s="782" t="s">
        <v>4</v>
      </c>
      <c r="AD30" s="762" t="s">
        <v>198</v>
      </c>
      <c r="AE30" s="1067">
        <v>4773</v>
      </c>
      <c r="AF30" s="1049">
        <v>12</v>
      </c>
      <c r="AG30" s="764">
        <f t="shared" si="1"/>
        <v>397.75</v>
      </c>
      <c r="AH30" s="116"/>
      <c r="AI30" s="385" t="s">
        <v>285</v>
      </c>
      <c r="AJ30" s="1035">
        <v>381</v>
      </c>
      <c r="AL30" s="224"/>
      <c r="AM30" s="385"/>
      <c r="AN30" s="1231"/>
      <c r="AO30" s="868"/>
      <c r="AP30" s="755" t="e">
        <f t="shared" si="2"/>
        <v>#DIV/0!</v>
      </c>
      <c r="AQ30" s="1236"/>
      <c r="AR30" s="1144"/>
      <c r="AS30" s="1035"/>
    </row>
    <row r="31" spans="1:45" ht="15.75" thickBot="1" x14ac:dyDescent="0.3">
      <c r="A31" s="84" t="s">
        <v>131</v>
      </c>
      <c r="B31" s="81" t="s">
        <v>79</v>
      </c>
      <c r="C31" s="58">
        <v>2055</v>
      </c>
      <c r="D31" s="84">
        <v>6</v>
      </c>
      <c r="E31" s="84">
        <v>343</v>
      </c>
      <c r="G31" s="80" t="s">
        <v>69</v>
      </c>
      <c r="H31" s="262">
        <v>363</v>
      </c>
      <c r="J31" s="123" t="s">
        <v>49</v>
      </c>
      <c r="K31" s="80" t="s">
        <v>217</v>
      </c>
      <c r="L31" s="641">
        <v>3092</v>
      </c>
      <c r="M31" s="224">
        <v>9</v>
      </c>
      <c r="N31" s="641">
        <v>344</v>
      </c>
      <c r="O31" s="28"/>
      <c r="P31" s="80" t="s">
        <v>305</v>
      </c>
      <c r="Q31" s="641">
        <v>368</v>
      </c>
      <c r="R31" s="76"/>
      <c r="S31" s="711" t="s">
        <v>6</v>
      </c>
      <c r="T31" s="385" t="s">
        <v>352</v>
      </c>
      <c r="U31" s="707">
        <v>3965</v>
      </c>
      <c r="V31" s="707">
        <v>11</v>
      </c>
      <c r="W31" s="757">
        <f t="shared" si="0"/>
        <v>360.45454545454544</v>
      </c>
      <c r="X31" s="28"/>
      <c r="Y31" s="81" t="s">
        <v>302</v>
      </c>
      <c r="Z31" s="383">
        <v>372</v>
      </c>
      <c r="AA31" s="1212" t="s">
        <v>131</v>
      </c>
      <c r="AC31" s="431" t="s">
        <v>5</v>
      </c>
      <c r="AD31" s="385" t="s">
        <v>351</v>
      </c>
      <c r="AE31" s="1041">
        <v>4583</v>
      </c>
      <c r="AF31" s="868">
        <v>12</v>
      </c>
      <c r="AG31" s="757">
        <f t="shared" si="1"/>
        <v>381.91666666666669</v>
      </c>
      <c r="AH31" s="116"/>
      <c r="AI31" s="385" t="s">
        <v>272</v>
      </c>
      <c r="AJ31" s="1035">
        <v>381</v>
      </c>
      <c r="AL31" s="224"/>
      <c r="AM31" s="385"/>
      <c r="AN31" s="1231"/>
      <c r="AO31" s="868"/>
      <c r="AP31" s="755" t="e">
        <f t="shared" si="2"/>
        <v>#DIV/0!</v>
      </c>
      <c r="AQ31" s="1236"/>
      <c r="AR31" s="1144"/>
      <c r="AS31" s="1035"/>
    </row>
    <row r="32" spans="1:45" ht="15.75" thickBot="1" x14ac:dyDescent="0.3">
      <c r="A32" s="84" t="s">
        <v>132</v>
      </c>
      <c r="B32" s="81" t="s">
        <v>59</v>
      </c>
      <c r="C32" s="58">
        <v>1920</v>
      </c>
      <c r="D32" s="84">
        <v>6</v>
      </c>
      <c r="E32" s="84">
        <v>320</v>
      </c>
      <c r="G32" s="80" t="s">
        <v>52</v>
      </c>
      <c r="H32" s="262">
        <v>354</v>
      </c>
      <c r="J32" s="123" t="s">
        <v>4</v>
      </c>
      <c r="K32" s="81" t="s">
        <v>208</v>
      </c>
      <c r="L32" s="641">
        <v>2871</v>
      </c>
      <c r="M32" s="224">
        <v>8</v>
      </c>
      <c r="N32" s="641">
        <v>359</v>
      </c>
      <c r="O32" s="28"/>
      <c r="P32" s="80" t="s">
        <v>295</v>
      </c>
      <c r="Q32" s="641">
        <v>366</v>
      </c>
      <c r="R32" s="76"/>
      <c r="S32" s="711" t="s">
        <v>7</v>
      </c>
      <c r="T32" s="80" t="s">
        <v>209</v>
      </c>
      <c r="U32" s="706">
        <v>3898</v>
      </c>
      <c r="V32" s="706">
        <v>11</v>
      </c>
      <c r="W32" s="757">
        <f t="shared" si="0"/>
        <v>354.36363636363637</v>
      </c>
      <c r="X32" s="28"/>
      <c r="Y32" s="80" t="s">
        <v>226</v>
      </c>
      <c r="Z32" s="641">
        <v>372</v>
      </c>
      <c r="AA32" s="1212" t="s">
        <v>132</v>
      </c>
      <c r="AC32" s="431" t="s">
        <v>6</v>
      </c>
      <c r="AD32" s="385" t="s">
        <v>271</v>
      </c>
      <c r="AE32" s="707">
        <v>4409</v>
      </c>
      <c r="AF32" s="868">
        <v>12</v>
      </c>
      <c r="AG32" s="757">
        <f t="shared" si="1"/>
        <v>367.41666666666669</v>
      </c>
      <c r="AH32" s="116"/>
      <c r="AI32" s="80" t="s">
        <v>212</v>
      </c>
      <c r="AJ32" s="1035">
        <v>380</v>
      </c>
      <c r="AL32" s="224"/>
      <c r="AM32" s="385"/>
      <c r="AN32" s="706"/>
      <c r="AO32" s="868"/>
      <c r="AP32" s="755" t="e">
        <f t="shared" si="2"/>
        <v>#DIV/0!</v>
      </c>
      <c r="AQ32" s="1236"/>
      <c r="AR32" s="1144"/>
      <c r="AS32" s="1035"/>
    </row>
    <row r="33" spans="1:45" ht="15.75" thickBot="1" x14ac:dyDescent="0.3">
      <c r="A33" s="224" t="s">
        <v>133</v>
      </c>
      <c r="B33" s="80" t="s">
        <v>51</v>
      </c>
      <c r="C33" s="34">
        <v>1574</v>
      </c>
      <c r="D33" s="262">
        <v>6</v>
      </c>
      <c r="E33" s="262">
        <v>262</v>
      </c>
      <c r="G33" s="80" t="s">
        <v>78</v>
      </c>
      <c r="H33" s="262">
        <v>352</v>
      </c>
      <c r="J33" s="123" t="s">
        <v>4</v>
      </c>
      <c r="K33" s="81" t="s">
        <v>294</v>
      </c>
      <c r="L33" s="641">
        <v>2491</v>
      </c>
      <c r="M33" s="224">
        <v>7</v>
      </c>
      <c r="N33" s="641">
        <v>393</v>
      </c>
      <c r="O33" s="28"/>
      <c r="P33" s="80" t="s">
        <v>241</v>
      </c>
      <c r="Q33" s="641">
        <v>363</v>
      </c>
      <c r="R33" s="76"/>
      <c r="S33" s="711" t="s">
        <v>48</v>
      </c>
      <c r="T33" s="81" t="s">
        <v>188</v>
      </c>
      <c r="U33" s="741">
        <v>3841</v>
      </c>
      <c r="V33" s="741">
        <v>11</v>
      </c>
      <c r="W33" s="756">
        <f t="shared" si="0"/>
        <v>349.18181818181819</v>
      </c>
      <c r="X33" s="28"/>
      <c r="Y33" s="80" t="s">
        <v>220</v>
      </c>
      <c r="Z33" s="641">
        <v>370</v>
      </c>
      <c r="AA33" s="1212" t="s">
        <v>133</v>
      </c>
      <c r="AC33" s="431" t="s">
        <v>7</v>
      </c>
      <c r="AD33" s="385" t="s">
        <v>278</v>
      </c>
      <c r="AE33" s="707">
        <v>4178</v>
      </c>
      <c r="AF33" s="868">
        <v>12</v>
      </c>
      <c r="AG33" s="757">
        <f t="shared" si="1"/>
        <v>348.16666666666669</v>
      </c>
      <c r="AH33" s="116"/>
      <c r="AI33" s="81" t="s">
        <v>258</v>
      </c>
      <c r="AJ33" s="1094">
        <v>379</v>
      </c>
      <c r="AL33" s="224"/>
      <c r="AM33" s="385"/>
      <c r="AN33" s="706"/>
      <c r="AO33" s="868"/>
      <c r="AP33" s="755" t="e">
        <f t="shared" si="2"/>
        <v>#DIV/0!</v>
      </c>
      <c r="AQ33" s="1236"/>
      <c r="AR33" s="1144"/>
      <c r="AS33" s="1035"/>
    </row>
    <row r="34" spans="1:45" ht="15.75" thickBot="1" x14ac:dyDescent="0.3">
      <c r="A34" s="262" t="s">
        <v>134</v>
      </c>
      <c r="B34" s="80" t="s">
        <v>70</v>
      </c>
      <c r="C34" s="34">
        <v>1824</v>
      </c>
      <c r="D34" s="262">
        <v>5</v>
      </c>
      <c r="E34" s="262">
        <v>365</v>
      </c>
      <c r="G34" s="80" t="s">
        <v>38</v>
      </c>
      <c r="H34" s="262">
        <v>351</v>
      </c>
      <c r="J34" s="123" t="s">
        <v>5</v>
      </c>
      <c r="K34" s="80" t="s">
        <v>195</v>
      </c>
      <c r="L34" s="641">
        <v>2468</v>
      </c>
      <c r="M34" s="224">
        <v>7</v>
      </c>
      <c r="N34" s="641">
        <v>356</v>
      </c>
      <c r="O34" s="28"/>
      <c r="P34" s="81" t="s">
        <v>249</v>
      </c>
      <c r="Q34" s="641">
        <v>363</v>
      </c>
      <c r="R34" s="76"/>
      <c r="S34" s="711" t="s">
        <v>49</v>
      </c>
      <c r="T34" s="81" t="s">
        <v>294</v>
      </c>
      <c r="U34" s="741">
        <v>3768</v>
      </c>
      <c r="V34" s="741">
        <v>11</v>
      </c>
      <c r="W34" s="756">
        <f t="shared" si="0"/>
        <v>342.54545454545456</v>
      </c>
      <c r="X34" s="28"/>
      <c r="Y34" s="385" t="s">
        <v>205</v>
      </c>
      <c r="Z34" s="707">
        <v>370</v>
      </c>
      <c r="AA34" s="1212" t="s">
        <v>134</v>
      </c>
      <c r="AC34" s="783" t="s">
        <v>48</v>
      </c>
      <c r="AD34" s="776" t="s">
        <v>203</v>
      </c>
      <c r="AE34" s="777">
        <v>3927</v>
      </c>
      <c r="AF34" s="1066">
        <v>12</v>
      </c>
      <c r="AG34" s="780">
        <f t="shared" si="1"/>
        <v>327.25</v>
      </c>
      <c r="AH34" s="116"/>
      <c r="AI34" s="80" t="s">
        <v>192</v>
      </c>
      <c r="AJ34" s="1035">
        <v>378</v>
      </c>
      <c r="AL34" s="224"/>
      <c r="AM34" s="385"/>
      <c r="AN34" s="706"/>
      <c r="AO34" s="868"/>
      <c r="AP34" s="755" t="e">
        <f t="shared" si="2"/>
        <v>#DIV/0!</v>
      </c>
      <c r="AQ34" s="1236"/>
      <c r="AR34" s="1144"/>
      <c r="AS34" s="1035"/>
    </row>
    <row r="35" spans="1:45" ht="15.75" thickBot="1" x14ac:dyDescent="0.3">
      <c r="A35" s="262" t="s">
        <v>135</v>
      </c>
      <c r="B35" s="80" t="s">
        <v>60</v>
      </c>
      <c r="C35" s="34">
        <v>1661</v>
      </c>
      <c r="D35" s="262">
        <v>5</v>
      </c>
      <c r="E35" s="262">
        <v>332</v>
      </c>
      <c r="G35" s="80" t="s">
        <v>93</v>
      </c>
      <c r="H35" s="262">
        <v>348</v>
      </c>
      <c r="J35" s="123" t="s">
        <v>6</v>
      </c>
      <c r="K35" s="80" t="s">
        <v>211</v>
      </c>
      <c r="L35" s="641">
        <v>2388</v>
      </c>
      <c r="M35" s="224">
        <v>7</v>
      </c>
      <c r="N35" s="641">
        <v>353</v>
      </c>
      <c r="O35" s="28"/>
      <c r="P35" s="80" t="s">
        <v>244</v>
      </c>
      <c r="Q35" s="641">
        <v>363</v>
      </c>
      <c r="R35" s="76"/>
      <c r="S35" s="711" t="s">
        <v>50</v>
      </c>
      <c r="T35" s="385" t="s">
        <v>268</v>
      </c>
      <c r="U35" s="706">
        <v>3736</v>
      </c>
      <c r="V35" s="706">
        <v>11</v>
      </c>
      <c r="W35" s="757">
        <f t="shared" si="0"/>
        <v>339.63636363636363</v>
      </c>
      <c r="X35" s="28"/>
      <c r="Y35" s="385" t="s">
        <v>351</v>
      </c>
      <c r="Z35" s="707">
        <v>370</v>
      </c>
      <c r="AA35" s="1212" t="s">
        <v>135</v>
      </c>
      <c r="AC35" s="852" t="s">
        <v>4</v>
      </c>
      <c r="AD35" s="1068" t="s">
        <v>210</v>
      </c>
      <c r="AE35" s="1069">
        <v>4166</v>
      </c>
      <c r="AF35" s="1070">
        <v>11.5</v>
      </c>
      <c r="AG35" s="1097">
        <f t="shared" si="1"/>
        <v>362.26086956521738</v>
      </c>
      <c r="AH35" s="116"/>
      <c r="AI35" s="80" t="s">
        <v>241</v>
      </c>
      <c r="AJ35" s="1035">
        <v>376</v>
      </c>
      <c r="AL35" s="224"/>
      <c r="AM35" s="385"/>
      <c r="AN35" s="706"/>
      <c r="AO35" s="868"/>
      <c r="AP35" s="755" t="e">
        <f t="shared" si="2"/>
        <v>#DIV/0!</v>
      </c>
      <c r="AQ35" s="1236"/>
      <c r="AR35" s="1144"/>
      <c r="AS35" s="1035"/>
    </row>
    <row r="36" spans="1:45" ht="15.75" thickBot="1" x14ac:dyDescent="0.3">
      <c r="A36" s="262" t="s">
        <v>136</v>
      </c>
      <c r="B36" s="80" t="s">
        <v>68</v>
      </c>
      <c r="C36" s="34">
        <v>1737</v>
      </c>
      <c r="D36" s="262">
        <v>4.5</v>
      </c>
      <c r="E36" s="262">
        <v>386</v>
      </c>
      <c r="G36" s="80" t="s">
        <v>53</v>
      </c>
      <c r="H36" s="262">
        <v>347</v>
      </c>
      <c r="J36" s="123" t="s">
        <v>7</v>
      </c>
      <c r="K36" s="81" t="s">
        <v>231</v>
      </c>
      <c r="L36" s="641">
        <v>2369</v>
      </c>
      <c r="M36" s="224">
        <v>7</v>
      </c>
      <c r="N36" s="641">
        <v>341</v>
      </c>
      <c r="O36" s="28"/>
      <c r="P36" s="81" t="s">
        <v>208</v>
      </c>
      <c r="Q36" s="641">
        <v>359</v>
      </c>
      <c r="R36" s="76"/>
      <c r="S36" s="711" t="s">
        <v>90</v>
      </c>
      <c r="T36" s="80" t="s">
        <v>218</v>
      </c>
      <c r="U36" s="706">
        <v>3683</v>
      </c>
      <c r="V36" s="706">
        <v>11</v>
      </c>
      <c r="W36" s="757">
        <f t="shared" si="0"/>
        <v>334.81818181818181</v>
      </c>
      <c r="X36" s="28"/>
      <c r="Y36" s="385" t="s">
        <v>274</v>
      </c>
      <c r="Z36" s="707">
        <v>369</v>
      </c>
      <c r="AA36" s="1212" t="s">
        <v>136</v>
      </c>
      <c r="AC36" s="782" t="s">
        <v>4</v>
      </c>
      <c r="AD36" s="1210" t="s">
        <v>196</v>
      </c>
      <c r="AE36" s="1065">
        <v>4482</v>
      </c>
      <c r="AF36" s="1045">
        <v>11</v>
      </c>
      <c r="AG36" s="755">
        <f t="shared" si="1"/>
        <v>407.45454545454544</v>
      </c>
      <c r="AH36" s="116"/>
      <c r="AI36" s="80" t="s">
        <v>367</v>
      </c>
      <c r="AJ36" s="1035">
        <v>376</v>
      </c>
      <c r="AL36" s="224"/>
      <c r="AM36" s="385"/>
      <c r="AN36" s="1231"/>
      <c r="AO36" s="868"/>
      <c r="AP36" s="755" t="e">
        <f t="shared" si="2"/>
        <v>#DIV/0!</v>
      </c>
      <c r="AQ36" s="1236"/>
      <c r="AR36" s="1144"/>
      <c r="AS36" s="1035"/>
    </row>
    <row r="37" spans="1:45" ht="15.75" thickBot="1" x14ac:dyDescent="0.3">
      <c r="A37" s="262" t="s">
        <v>137</v>
      </c>
      <c r="B37" s="80" t="s">
        <v>57</v>
      </c>
      <c r="C37" s="34">
        <v>1228</v>
      </c>
      <c r="D37" s="262">
        <v>4.5</v>
      </c>
      <c r="E37" s="262">
        <v>273</v>
      </c>
      <c r="G37" s="81" t="s">
        <v>3</v>
      </c>
      <c r="H37" s="84">
        <v>346</v>
      </c>
      <c r="J37" s="123" t="s">
        <v>48</v>
      </c>
      <c r="K37" s="80" t="s">
        <v>237</v>
      </c>
      <c r="L37" s="641">
        <v>2141</v>
      </c>
      <c r="M37" s="224">
        <v>7</v>
      </c>
      <c r="N37" s="641">
        <v>338</v>
      </c>
      <c r="O37" s="28"/>
      <c r="P37" s="80" t="s">
        <v>209</v>
      </c>
      <c r="Q37" s="641">
        <v>359</v>
      </c>
      <c r="R37" s="76"/>
      <c r="S37" s="712" t="s">
        <v>81</v>
      </c>
      <c r="T37" s="761" t="s">
        <v>357</v>
      </c>
      <c r="U37" s="765">
        <v>3597</v>
      </c>
      <c r="V37" s="766">
        <v>11</v>
      </c>
      <c r="W37" s="760">
        <f t="shared" si="0"/>
        <v>327</v>
      </c>
      <c r="X37" s="28"/>
      <c r="Y37" s="80" t="s">
        <v>199</v>
      </c>
      <c r="Z37" s="641">
        <v>367</v>
      </c>
      <c r="AA37" s="1212" t="s">
        <v>137</v>
      </c>
      <c r="AC37" s="431" t="s">
        <v>5</v>
      </c>
      <c r="AD37" s="385" t="s">
        <v>352</v>
      </c>
      <c r="AE37" s="1041">
        <v>4053</v>
      </c>
      <c r="AF37" s="868">
        <v>11</v>
      </c>
      <c r="AG37" s="757">
        <f t="shared" si="1"/>
        <v>368.45454545454544</v>
      </c>
      <c r="AH37" s="116"/>
      <c r="AI37" s="385" t="s">
        <v>273</v>
      </c>
      <c r="AJ37" s="1035">
        <v>376</v>
      </c>
      <c r="AL37" s="224"/>
      <c r="AM37" s="385"/>
      <c r="AN37" s="1231"/>
      <c r="AO37" s="868"/>
      <c r="AP37" s="755" t="e">
        <f t="shared" si="2"/>
        <v>#DIV/0!</v>
      </c>
      <c r="AQ37" s="1236"/>
      <c r="AR37" s="1144"/>
      <c r="AS37" s="1035"/>
    </row>
    <row r="38" spans="1:45" ht="15.75" thickBot="1" x14ac:dyDescent="0.3">
      <c r="A38" s="262" t="s">
        <v>138</v>
      </c>
      <c r="B38" s="80" t="s">
        <v>88</v>
      </c>
      <c r="C38" s="34">
        <v>1567</v>
      </c>
      <c r="D38" s="262">
        <v>4</v>
      </c>
      <c r="E38" s="262">
        <v>392</v>
      </c>
      <c r="G38" s="80" t="s">
        <v>76</v>
      </c>
      <c r="H38" s="262">
        <v>346</v>
      </c>
      <c r="J38" s="123" t="s">
        <v>4</v>
      </c>
      <c r="K38" s="346" t="s">
        <v>191</v>
      </c>
      <c r="L38" s="642">
        <v>2557</v>
      </c>
      <c r="M38" s="643">
        <v>6.5</v>
      </c>
      <c r="N38" s="642">
        <v>368</v>
      </c>
      <c r="O38" s="28"/>
      <c r="P38" s="348" t="s">
        <v>282</v>
      </c>
      <c r="Q38" s="642">
        <v>359</v>
      </c>
      <c r="R38" s="76"/>
      <c r="S38" s="767" t="s">
        <v>4</v>
      </c>
      <c r="T38" s="468" t="s">
        <v>199</v>
      </c>
      <c r="U38" s="768">
        <v>3853</v>
      </c>
      <c r="V38" s="768">
        <v>10.5</v>
      </c>
      <c r="W38" s="769">
        <f t="shared" si="0"/>
        <v>366.95238095238096</v>
      </c>
      <c r="X38" s="28"/>
      <c r="Y38" s="385" t="s">
        <v>288</v>
      </c>
      <c r="Z38" s="707">
        <v>366</v>
      </c>
      <c r="AA38" s="1212" t="s">
        <v>138</v>
      </c>
      <c r="AC38" s="431" t="s">
        <v>6</v>
      </c>
      <c r="AD38" s="80" t="s">
        <v>211</v>
      </c>
      <c r="AE38" s="1040">
        <v>3921</v>
      </c>
      <c r="AF38" s="886">
        <v>11</v>
      </c>
      <c r="AG38" s="757">
        <f t="shared" si="1"/>
        <v>356.45454545454544</v>
      </c>
      <c r="AH38" s="116"/>
      <c r="AI38" s="385" t="s">
        <v>288</v>
      </c>
      <c r="AJ38" s="1035">
        <v>376</v>
      </c>
      <c r="AL38" s="224"/>
      <c r="AM38" s="385"/>
      <c r="AN38" s="1230"/>
      <c r="AO38" s="868"/>
      <c r="AP38" s="755" t="e">
        <f t="shared" si="2"/>
        <v>#DIV/0!</v>
      </c>
      <c r="AQ38" s="1236"/>
      <c r="AR38" s="1144"/>
      <c r="AS38" s="1035"/>
    </row>
    <row r="39" spans="1:45" ht="15.75" thickBot="1" x14ac:dyDescent="0.3">
      <c r="A39" s="262" t="s">
        <v>139</v>
      </c>
      <c r="B39" s="80" t="s">
        <v>66</v>
      </c>
      <c r="C39" s="34">
        <v>1453</v>
      </c>
      <c r="D39" s="262">
        <v>4</v>
      </c>
      <c r="E39" s="262">
        <v>363</v>
      </c>
      <c r="G39" s="80" t="s">
        <v>73</v>
      </c>
      <c r="H39" s="262">
        <v>343</v>
      </c>
      <c r="J39" s="123" t="s">
        <v>4</v>
      </c>
      <c r="K39" s="80" t="s">
        <v>305</v>
      </c>
      <c r="L39" s="641">
        <v>2209</v>
      </c>
      <c r="M39" s="224">
        <v>6</v>
      </c>
      <c r="N39" s="641">
        <v>306</v>
      </c>
      <c r="O39" s="28"/>
      <c r="P39" s="81" t="s">
        <v>294</v>
      </c>
      <c r="Q39" s="641">
        <v>356</v>
      </c>
      <c r="R39" s="76"/>
      <c r="S39" s="710" t="s">
        <v>4</v>
      </c>
      <c r="T39" s="1210" t="s">
        <v>194</v>
      </c>
      <c r="U39" s="754">
        <v>3800</v>
      </c>
      <c r="V39" s="754">
        <v>10</v>
      </c>
      <c r="W39" s="755">
        <f t="shared" si="0"/>
        <v>380</v>
      </c>
      <c r="X39" s="28"/>
      <c r="Y39" s="80" t="s">
        <v>195</v>
      </c>
      <c r="Z39" s="641">
        <v>360</v>
      </c>
      <c r="AA39" s="1212" t="s">
        <v>139</v>
      </c>
      <c r="AC39" s="431" t="s">
        <v>7</v>
      </c>
      <c r="AD39" s="385" t="s">
        <v>389</v>
      </c>
      <c r="AE39" s="1041">
        <v>3765</v>
      </c>
      <c r="AF39" s="868">
        <v>11</v>
      </c>
      <c r="AG39" s="757">
        <f t="shared" si="1"/>
        <v>342.27272727272725</v>
      </c>
      <c r="AH39" s="116"/>
      <c r="AI39" s="385" t="s">
        <v>274</v>
      </c>
      <c r="AJ39" s="1035">
        <v>375</v>
      </c>
      <c r="AL39" s="224"/>
      <c r="AM39" s="385"/>
      <c r="AN39" s="1231"/>
      <c r="AO39" s="868"/>
      <c r="AP39" s="755" t="e">
        <f t="shared" si="2"/>
        <v>#DIV/0!</v>
      </c>
      <c r="AQ39" s="1236"/>
      <c r="AR39" s="1144"/>
      <c r="AS39" s="1035"/>
    </row>
    <row r="40" spans="1:45" ht="15.75" thickBot="1" x14ac:dyDescent="0.3">
      <c r="A40" s="262" t="s">
        <v>140</v>
      </c>
      <c r="B40" s="80" t="s">
        <v>43</v>
      </c>
      <c r="C40" s="34">
        <v>1280</v>
      </c>
      <c r="D40" s="262">
        <v>4</v>
      </c>
      <c r="E40" s="262">
        <v>320</v>
      </c>
      <c r="G40" s="81" t="s">
        <v>79</v>
      </c>
      <c r="H40" s="84">
        <v>343</v>
      </c>
      <c r="J40" s="123" t="s">
        <v>5</v>
      </c>
      <c r="K40" s="80" t="s">
        <v>230</v>
      </c>
      <c r="L40" s="641">
        <v>2060</v>
      </c>
      <c r="M40" s="224">
        <v>6</v>
      </c>
      <c r="N40" s="641">
        <v>343</v>
      </c>
      <c r="O40" s="28"/>
      <c r="P40" s="80" t="s">
        <v>234</v>
      </c>
      <c r="Q40" s="641">
        <v>355</v>
      </c>
      <c r="R40" s="76"/>
      <c r="S40" s="711" t="s">
        <v>5</v>
      </c>
      <c r="T40" s="385" t="s">
        <v>292</v>
      </c>
      <c r="U40" s="706">
        <v>3395</v>
      </c>
      <c r="V40" s="706">
        <v>10</v>
      </c>
      <c r="W40" s="757">
        <f t="shared" si="0"/>
        <v>339.5</v>
      </c>
      <c r="X40" s="28"/>
      <c r="Y40" s="385" t="s">
        <v>352</v>
      </c>
      <c r="Z40" s="11">
        <v>360</v>
      </c>
      <c r="AA40" s="1212" t="s">
        <v>140</v>
      </c>
      <c r="AC40" s="431" t="s">
        <v>48</v>
      </c>
      <c r="AD40" s="80" t="s">
        <v>217</v>
      </c>
      <c r="AE40" s="1041">
        <v>3702</v>
      </c>
      <c r="AF40" s="886">
        <v>11</v>
      </c>
      <c r="AG40" s="757">
        <f t="shared" si="1"/>
        <v>336.54545454545456</v>
      </c>
      <c r="AH40" s="116"/>
      <c r="AI40" s="385" t="s">
        <v>205</v>
      </c>
      <c r="AJ40" s="1035">
        <v>375</v>
      </c>
      <c r="AL40" s="224"/>
      <c r="AM40" s="385"/>
      <c r="AN40" s="1231"/>
      <c r="AO40" s="868"/>
      <c r="AP40" s="755" t="e">
        <f t="shared" si="2"/>
        <v>#DIV/0!</v>
      </c>
      <c r="AQ40" s="1236"/>
      <c r="AR40" s="1144"/>
      <c r="AS40" s="1035"/>
    </row>
    <row r="41" spans="1:45" ht="15.75" thickBot="1" x14ac:dyDescent="0.3">
      <c r="A41" s="262" t="s">
        <v>141</v>
      </c>
      <c r="B41" s="81" t="s">
        <v>62</v>
      </c>
      <c r="C41" s="58">
        <v>1163</v>
      </c>
      <c r="D41" s="84">
        <v>4</v>
      </c>
      <c r="E41" s="84">
        <v>291</v>
      </c>
      <c r="G41" s="80" t="s">
        <v>42</v>
      </c>
      <c r="H41" s="262">
        <v>340</v>
      </c>
      <c r="J41" s="123" t="s">
        <v>6</v>
      </c>
      <c r="K41" s="81" t="s">
        <v>215</v>
      </c>
      <c r="L41" s="641">
        <v>1996</v>
      </c>
      <c r="M41" s="224">
        <v>6</v>
      </c>
      <c r="N41" s="641">
        <v>333</v>
      </c>
      <c r="O41" s="28"/>
      <c r="P41" s="80" t="s">
        <v>298</v>
      </c>
      <c r="Q41" s="641">
        <v>355</v>
      </c>
      <c r="R41" s="76"/>
      <c r="S41" s="711" t="s">
        <v>6</v>
      </c>
      <c r="T41" s="80" t="s">
        <v>217</v>
      </c>
      <c r="U41" s="706">
        <v>3332</v>
      </c>
      <c r="V41" s="706">
        <v>10</v>
      </c>
      <c r="W41" s="757">
        <f t="shared" si="0"/>
        <v>333.2</v>
      </c>
      <c r="X41" s="28"/>
      <c r="Y41" s="80" t="s">
        <v>386</v>
      </c>
      <c r="Z41" s="706">
        <v>359</v>
      </c>
      <c r="AA41" s="1212" t="s">
        <v>141</v>
      </c>
      <c r="AC41" s="783" t="s">
        <v>49</v>
      </c>
      <c r="AD41" s="761" t="s">
        <v>358</v>
      </c>
      <c r="AE41" s="765">
        <v>3612</v>
      </c>
      <c r="AF41" s="1046">
        <v>11</v>
      </c>
      <c r="AG41" s="760">
        <f t="shared" si="1"/>
        <v>328.36363636363637</v>
      </c>
      <c r="AH41" s="116"/>
      <c r="AI41" s="80" t="s">
        <v>234</v>
      </c>
      <c r="AJ41" s="1035">
        <v>374</v>
      </c>
      <c r="AL41" s="224"/>
      <c r="AM41" s="385"/>
      <c r="AN41" s="706"/>
      <c r="AO41" s="868"/>
      <c r="AP41" s="755" t="e">
        <f t="shared" si="2"/>
        <v>#DIV/0!</v>
      </c>
      <c r="AQ41" s="1236"/>
      <c r="AR41" s="1144"/>
      <c r="AS41" s="1035"/>
    </row>
    <row r="42" spans="1:45" ht="15.75" thickBot="1" x14ac:dyDescent="0.3">
      <c r="A42" s="262" t="s">
        <v>142</v>
      </c>
      <c r="B42" s="80" t="s">
        <v>67</v>
      </c>
      <c r="C42" s="34">
        <v>1377</v>
      </c>
      <c r="D42" s="262">
        <v>3.5</v>
      </c>
      <c r="E42" s="262">
        <v>393</v>
      </c>
      <c r="G42" s="81" t="s">
        <v>91</v>
      </c>
      <c r="H42" s="84">
        <v>339</v>
      </c>
      <c r="J42" s="123" t="s">
        <v>4</v>
      </c>
      <c r="K42" s="80" t="s">
        <v>295</v>
      </c>
      <c r="L42" s="641">
        <v>1830</v>
      </c>
      <c r="M42" s="224">
        <v>5</v>
      </c>
      <c r="N42" s="641">
        <v>366</v>
      </c>
      <c r="O42" s="28"/>
      <c r="P42" s="80" t="s">
        <v>195</v>
      </c>
      <c r="Q42" s="641">
        <v>353</v>
      </c>
      <c r="R42" s="76"/>
      <c r="S42" s="711" t="s">
        <v>7</v>
      </c>
      <c r="T42" s="81" t="s">
        <v>350</v>
      </c>
      <c r="U42" s="741">
        <v>3131</v>
      </c>
      <c r="V42" s="741">
        <v>10</v>
      </c>
      <c r="W42" s="756">
        <f t="shared" si="0"/>
        <v>313.10000000000002</v>
      </c>
      <c r="X42" s="28"/>
      <c r="Y42" s="385" t="s">
        <v>271</v>
      </c>
      <c r="Z42" s="641">
        <v>359</v>
      </c>
      <c r="AA42" s="1212" t="s">
        <v>142</v>
      </c>
      <c r="AC42" s="852" t="s">
        <v>4</v>
      </c>
      <c r="AD42" s="824" t="s">
        <v>205</v>
      </c>
      <c r="AE42" s="1048">
        <v>3936</v>
      </c>
      <c r="AF42" s="1072">
        <v>10.5</v>
      </c>
      <c r="AG42" s="1071">
        <f t="shared" si="1"/>
        <v>374.85714285714283</v>
      </c>
      <c r="AH42" s="116"/>
      <c r="AI42" s="80" t="s">
        <v>227</v>
      </c>
      <c r="AJ42" s="1035">
        <v>374</v>
      </c>
      <c r="AL42" s="224"/>
      <c r="AM42" s="385"/>
      <c r="AN42" s="1231"/>
      <c r="AO42" s="868"/>
      <c r="AP42" s="755" t="e">
        <f t="shared" si="2"/>
        <v>#DIV/0!</v>
      </c>
      <c r="AQ42" s="1236"/>
      <c r="AR42" s="1144"/>
      <c r="AS42" s="1035"/>
    </row>
    <row r="43" spans="1:45" ht="15.75" thickBot="1" x14ac:dyDescent="0.3">
      <c r="A43" s="84" t="s">
        <v>143</v>
      </c>
      <c r="B43" s="80" t="s">
        <v>35</v>
      </c>
      <c r="C43" s="34">
        <v>1219</v>
      </c>
      <c r="D43" s="398">
        <v>3</v>
      </c>
      <c r="E43" s="398">
        <v>406</v>
      </c>
      <c r="G43" s="80" t="s">
        <v>87</v>
      </c>
      <c r="H43" s="262">
        <v>332</v>
      </c>
      <c r="J43" s="123" t="s">
        <v>5</v>
      </c>
      <c r="K43" s="80" t="s">
        <v>238</v>
      </c>
      <c r="L43" s="641">
        <v>1625</v>
      </c>
      <c r="M43" s="224">
        <v>5</v>
      </c>
      <c r="N43" s="641">
        <v>325</v>
      </c>
      <c r="O43" s="28"/>
      <c r="P43" s="80" t="s">
        <v>228</v>
      </c>
      <c r="Q43" s="641">
        <v>353</v>
      </c>
      <c r="R43" s="76"/>
      <c r="S43" s="711" t="s">
        <v>48</v>
      </c>
      <c r="T43" s="81" t="s">
        <v>280</v>
      </c>
      <c r="U43" s="741">
        <v>3090</v>
      </c>
      <c r="V43" s="741">
        <v>10</v>
      </c>
      <c r="W43" s="756">
        <f t="shared" si="0"/>
        <v>309</v>
      </c>
      <c r="X43" s="28"/>
      <c r="Y43" s="385" t="s">
        <v>285</v>
      </c>
      <c r="Z43" s="641">
        <v>358</v>
      </c>
      <c r="AA43" s="1212" t="s">
        <v>143</v>
      </c>
      <c r="AC43" s="782" t="s">
        <v>4</v>
      </c>
      <c r="AD43" s="771" t="s">
        <v>290</v>
      </c>
      <c r="AE43" s="781">
        <v>4012</v>
      </c>
      <c r="AF43" s="1052">
        <v>10</v>
      </c>
      <c r="AG43" s="755">
        <f t="shared" si="1"/>
        <v>401.2</v>
      </c>
      <c r="AH43" s="116"/>
      <c r="AI43" s="80" t="s">
        <v>193</v>
      </c>
      <c r="AJ43" s="1035">
        <v>374</v>
      </c>
      <c r="AL43" s="224"/>
      <c r="AM43" s="385"/>
      <c r="AN43" s="706"/>
      <c r="AO43" s="868"/>
      <c r="AP43" s="755" t="e">
        <f t="shared" si="2"/>
        <v>#DIV/0!</v>
      </c>
      <c r="AQ43" s="1236"/>
      <c r="AR43" s="1144"/>
      <c r="AS43" s="1035"/>
    </row>
    <row r="44" spans="1:45" ht="15.75" thickBot="1" x14ac:dyDescent="0.3">
      <c r="A44" s="262" t="s">
        <v>144</v>
      </c>
      <c r="B44" s="80" t="s">
        <v>65</v>
      </c>
      <c r="C44" s="34">
        <v>1145</v>
      </c>
      <c r="D44" s="262">
        <v>3</v>
      </c>
      <c r="E44" s="262">
        <v>382</v>
      </c>
      <c r="G44" s="80" t="s">
        <v>60</v>
      </c>
      <c r="H44" s="262">
        <v>332</v>
      </c>
      <c r="J44" s="123" t="s">
        <v>4</v>
      </c>
      <c r="K44" s="348" t="s">
        <v>241</v>
      </c>
      <c r="L44" s="642">
        <v>1453</v>
      </c>
      <c r="M44" s="643">
        <v>4</v>
      </c>
      <c r="N44" s="642">
        <v>363</v>
      </c>
      <c r="O44" s="28"/>
      <c r="P44" s="348" t="s">
        <v>201</v>
      </c>
      <c r="Q44" s="642">
        <v>352</v>
      </c>
      <c r="R44" s="76"/>
      <c r="S44" s="712" t="s">
        <v>49</v>
      </c>
      <c r="T44" s="761" t="s">
        <v>269</v>
      </c>
      <c r="U44" s="759">
        <v>3034</v>
      </c>
      <c r="V44" s="759">
        <v>10</v>
      </c>
      <c r="W44" s="760">
        <f t="shared" si="0"/>
        <v>303.39999999999998</v>
      </c>
      <c r="X44" s="28"/>
      <c r="Y44" s="80" t="s">
        <v>295</v>
      </c>
      <c r="Z44" s="641">
        <v>356</v>
      </c>
      <c r="AA44" s="1212" t="s">
        <v>144</v>
      </c>
      <c r="AC44" s="431" t="s">
        <v>5</v>
      </c>
      <c r="AD44" s="80" t="s">
        <v>204</v>
      </c>
      <c r="AE44" s="1041">
        <v>3929</v>
      </c>
      <c r="AF44" s="886">
        <v>10</v>
      </c>
      <c r="AG44" s="757">
        <f t="shared" si="1"/>
        <v>392.9</v>
      </c>
      <c r="AH44" s="116"/>
      <c r="AI44" s="385" t="s">
        <v>268</v>
      </c>
      <c r="AJ44" s="1035">
        <v>374</v>
      </c>
      <c r="AL44" s="224"/>
      <c r="AM44" s="385"/>
      <c r="AN44" s="1231"/>
      <c r="AO44" s="868"/>
      <c r="AP44" s="755" t="e">
        <f t="shared" si="2"/>
        <v>#DIV/0!</v>
      </c>
      <c r="AQ44" s="1236"/>
      <c r="AR44" s="1144"/>
      <c r="AS44" s="1035"/>
    </row>
    <row r="45" spans="1:45" ht="15.75" thickBot="1" x14ac:dyDescent="0.3">
      <c r="A45" s="262" t="s">
        <v>145</v>
      </c>
      <c r="B45" s="80" t="s">
        <v>71</v>
      </c>
      <c r="C45" s="34">
        <v>1139</v>
      </c>
      <c r="D45" s="262">
        <v>3</v>
      </c>
      <c r="E45" s="262">
        <v>380</v>
      </c>
      <c r="G45" s="80" t="s">
        <v>75</v>
      </c>
      <c r="H45" s="262">
        <v>331</v>
      </c>
      <c r="J45" s="123" t="s">
        <v>5</v>
      </c>
      <c r="K45" s="81" t="s">
        <v>225</v>
      </c>
      <c r="L45" s="641">
        <v>1090</v>
      </c>
      <c r="M45" s="224">
        <v>4</v>
      </c>
      <c r="N45" s="641">
        <v>273</v>
      </c>
      <c r="O45" s="28"/>
      <c r="P45" s="81" t="s">
        <v>188</v>
      </c>
      <c r="Q45" s="641">
        <v>352</v>
      </c>
      <c r="R45" s="76"/>
      <c r="S45" s="767" t="s">
        <v>4</v>
      </c>
      <c r="T45" s="468" t="s">
        <v>234</v>
      </c>
      <c r="U45" s="768">
        <v>3597</v>
      </c>
      <c r="V45" s="768">
        <v>9.5</v>
      </c>
      <c r="W45" s="769">
        <f t="shared" si="0"/>
        <v>378.63157894736844</v>
      </c>
      <c r="X45" s="28"/>
      <c r="Y45" s="81" t="s">
        <v>210</v>
      </c>
      <c r="Z45" s="383">
        <v>354</v>
      </c>
      <c r="AA45" s="1212" t="s">
        <v>145</v>
      </c>
      <c r="AC45" s="431" t="s">
        <v>6</v>
      </c>
      <c r="AD45" s="80" t="s">
        <v>230</v>
      </c>
      <c r="AE45" s="1040">
        <v>3535</v>
      </c>
      <c r="AF45" s="886">
        <v>10</v>
      </c>
      <c r="AG45" s="757">
        <f t="shared" si="1"/>
        <v>353.5</v>
      </c>
      <c r="AH45" s="116"/>
      <c r="AI45" s="1019" t="s">
        <v>386</v>
      </c>
      <c r="AJ45" s="1095">
        <v>372</v>
      </c>
      <c r="AL45" s="224"/>
      <c r="AM45" s="385"/>
      <c r="AN45" s="1230"/>
      <c r="AO45" s="868"/>
      <c r="AP45" s="755" t="e">
        <f t="shared" si="2"/>
        <v>#DIV/0!</v>
      </c>
      <c r="AQ45" s="1236"/>
      <c r="AR45" s="1144"/>
      <c r="AS45" s="1035"/>
    </row>
    <row r="46" spans="1:45" ht="15.75" thickBot="1" x14ac:dyDescent="0.3">
      <c r="A46" s="262" t="s">
        <v>146</v>
      </c>
      <c r="B46" s="80" t="s">
        <v>76</v>
      </c>
      <c r="C46" s="34">
        <v>1037</v>
      </c>
      <c r="D46" s="262">
        <v>3</v>
      </c>
      <c r="E46" s="262">
        <v>346</v>
      </c>
      <c r="G46" s="80" t="s">
        <v>72</v>
      </c>
      <c r="H46" s="262">
        <v>330</v>
      </c>
      <c r="J46" s="123" t="s">
        <v>4</v>
      </c>
      <c r="K46" s="81" t="s">
        <v>310</v>
      </c>
      <c r="L46" s="641">
        <v>975</v>
      </c>
      <c r="M46" s="224">
        <v>2.5</v>
      </c>
      <c r="N46" s="641">
        <v>390</v>
      </c>
      <c r="O46" s="28"/>
      <c r="P46" s="80" t="s">
        <v>200</v>
      </c>
      <c r="Q46" s="641">
        <v>350</v>
      </c>
      <c r="R46" s="76"/>
      <c r="S46" s="710" t="s">
        <v>4</v>
      </c>
      <c r="T46" s="762" t="s">
        <v>208</v>
      </c>
      <c r="U46" s="763">
        <v>3375</v>
      </c>
      <c r="V46" s="763">
        <v>9</v>
      </c>
      <c r="W46" s="764">
        <f t="shared" si="0"/>
        <v>375</v>
      </c>
      <c r="X46" s="28"/>
      <c r="Y46" s="80" t="s">
        <v>209</v>
      </c>
      <c r="Z46" s="641">
        <v>354</v>
      </c>
      <c r="AA46" s="1212" t="s">
        <v>146</v>
      </c>
      <c r="AC46" s="431" t="s">
        <v>7</v>
      </c>
      <c r="AD46" s="385" t="s">
        <v>292</v>
      </c>
      <c r="AE46" s="707">
        <v>3484</v>
      </c>
      <c r="AF46" s="868">
        <v>10</v>
      </c>
      <c r="AG46" s="757">
        <f t="shared" si="1"/>
        <v>348.4</v>
      </c>
      <c r="AH46" s="116"/>
      <c r="AI46" s="81" t="s">
        <v>473</v>
      </c>
      <c r="AJ46" s="1094">
        <v>371</v>
      </c>
      <c r="AL46" s="224"/>
      <c r="AM46" s="385"/>
      <c r="AN46" s="706"/>
      <c r="AO46" s="868"/>
      <c r="AP46" s="755" t="e">
        <f t="shared" si="2"/>
        <v>#DIV/0!</v>
      </c>
      <c r="AQ46" s="1236"/>
      <c r="AR46" s="1144"/>
      <c r="AS46" s="1035"/>
    </row>
    <row r="47" spans="1:45" ht="15.75" thickBot="1" x14ac:dyDescent="0.3">
      <c r="A47" s="262" t="s">
        <v>147</v>
      </c>
      <c r="B47" s="81" t="s">
        <v>91</v>
      </c>
      <c r="C47" s="58">
        <v>1018</v>
      </c>
      <c r="D47" s="84">
        <v>3</v>
      </c>
      <c r="E47" s="84">
        <v>339</v>
      </c>
      <c r="G47" s="80" t="s">
        <v>47</v>
      </c>
      <c r="H47" s="262">
        <v>328</v>
      </c>
      <c r="J47" s="123" t="s">
        <v>5</v>
      </c>
      <c r="K47" s="80" t="s">
        <v>244</v>
      </c>
      <c r="L47" s="641">
        <v>907</v>
      </c>
      <c r="M47" s="224">
        <v>2.5</v>
      </c>
      <c r="N47" s="641">
        <v>363</v>
      </c>
      <c r="O47" s="28"/>
      <c r="P47" s="81" t="s">
        <v>203</v>
      </c>
      <c r="Q47" s="641">
        <v>348</v>
      </c>
      <c r="R47" s="76"/>
      <c r="S47" s="711" t="s">
        <v>5</v>
      </c>
      <c r="T47" s="80" t="s">
        <v>227</v>
      </c>
      <c r="U47" s="706">
        <v>3364</v>
      </c>
      <c r="V47" s="706">
        <v>9</v>
      </c>
      <c r="W47" s="757">
        <f t="shared" si="0"/>
        <v>373.77777777777777</v>
      </c>
      <c r="X47" s="28"/>
      <c r="Y47" s="80" t="s">
        <v>201</v>
      </c>
      <c r="Z47" s="641">
        <v>354</v>
      </c>
      <c r="AA47" s="1212" t="s">
        <v>147</v>
      </c>
      <c r="AC47" s="431" t="s">
        <v>48</v>
      </c>
      <c r="AD47" s="80" t="s">
        <v>195</v>
      </c>
      <c r="AE47" s="1040">
        <v>3461</v>
      </c>
      <c r="AF47" s="886">
        <v>10</v>
      </c>
      <c r="AG47" s="757">
        <f t="shared" si="1"/>
        <v>346.1</v>
      </c>
      <c r="AH47" s="116"/>
      <c r="AI47" s="80" t="s">
        <v>295</v>
      </c>
      <c r="AJ47" s="1035">
        <v>371</v>
      </c>
      <c r="AL47" s="224"/>
      <c r="AM47" s="385"/>
      <c r="AN47" s="1230"/>
      <c r="AO47" s="868"/>
      <c r="AP47" s="755" t="e">
        <f t="shared" si="2"/>
        <v>#DIV/0!</v>
      </c>
      <c r="AQ47" s="1236"/>
      <c r="AR47" s="1144"/>
      <c r="AS47" s="1035"/>
    </row>
    <row r="48" spans="1:45" ht="15.75" thickBot="1" x14ac:dyDescent="0.3">
      <c r="A48" s="84" t="s">
        <v>148</v>
      </c>
      <c r="B48" s="80" t="s">
        <v>44</v>
      </c>
      <c r="C48" s="34">
        <v>955</v>
      </c>
      <c r="D48" s="398">
        <v>3</v>
      </c>
      <c r="E48" s="398">
        <v>318</v>
      </c>
      <c r="G48" s="81" t="s">
        <v>59</v>
      </c>
      <c r="H48" s="84">
        <v>320</v>
      </c>
      <c r="J48" s="123" t="s">
        <v>4</v>
      </c>
      <c r="K48" s="348" t="s">
        <v>300</v>
      </c>
      <c r="L48" s="642">
        <v>826</v>
      </c>
      <c r="M48" s="643">
        <v>2</v>
      </c>
      <c r="N48" s="642">
        <v>413</v>
      </c>
      <c r="O48" s="28"/>
      <c r="P48" s="346" t="s">
        <v>210</v>
      </c>
      <c r="Q48" s="642">
        <v>348</v>
      </c>
      <c r="R48" s="76"/>
      <c r="S48" s="711" t="s">
        <v>6</v>
      </c>
      <c r="T48" s="385" t="s">
        <v>205</v>
      </c>
      <c r="U48" s="707">
        <v>3330</v>
      </c>
      <c r="V48" s="707">
        <v>9</v>
      </c>
      <c r="W48" s="757">
        <f t="shared" si="0"/>
        <v>370</v>
      </c>
      <c r="X48" s="28"/>
      <c r="Y48" s="80" t="s">
        <v>305</v>
      </c>
      <c r="Z48" s="641">
        <v>353</v>
      </c>
      <c r="AA48" s="1212" t="s">
        <v>148</v>
      </c>
      <c r="AC48" s="431" t="s">
        <v>49</v>
      </c>
      <c r="AD48" s="80" t="s">
        <v>201</v>
      </c>
      <c r="AE48" s="1040">
        <v>3448</v>
      </c>
      <c r="AF48" s="886">
        <v>10</v>
      </c>
      <c r="AG48" s="757">
        <f t="shared" si="1"/>
        <v>344.8</v>
      </c>
      <c r="AH48" s="116"/>
      <c r="AI48" s="81" t="s">
        <v>208</v>
      </c>
      <c r="AJ48" s="1094">
        <v>370</v>
      </c>
      <c r="AL48" s="224"/>
      <c r="AM48" s="385"/>
      <c r="AN48" s="1230"/>
      <c r="AO48" s="868"/>
      <c r="AP48" s="755" t="e">
        <f t="shared" si="2"/>
        <v>#DIV/0!</v>
      </c>
      <c r="AQ48" s="1236"/>
      <c r="AR48" s="1144"/>
      <c r="AS48" s="1035"/>
    </row>
    <row r="49" spans="1:45" ht="15.75" thickBot="1" x14ac:dyDescent="0.3">
      <c r="A49" s="224" t="s">
        <v>149</v>
      </c>
      <c r="B49" s="80" t="s">
        <v>54</v>
      </c>
      <c r="C49" s="34">
        <v>1060</v>
      </c>
      <c r="D49" s="262">
        <v>2.5</v>
      </c>
      <c r="E49" s="262">
        <v>424</v>
      </c>
      <c r="G49" s="80" t="s">
        <v>43</v>
      </c>
      <c r="H49" s="262">
        <v>320</v>
      </c>
      <c r="J49" s="123" t="s">
        <v>5</v>
      </c>
      <c r="K49" s="80" t="s">
        <v>233</v>
      </c>
      <c r="L49" s="641">
        <v>815</v>
      </c>
      <c r="M49" s="224">
        <v>2</v>
      </c>
      <c r="N49" s="641">
        <v>408</v>
      </c>
      <c r="O49" s="28"/>
      <c r="P49" s="80" t="s">
        <v>217</v>
      </c>
      <c r="Q49" s="641">
        <v>344</v>
      </c>
      <c r="R49" s="76"/>
      <c r="S49" s="711" t="s">
        <v>7</v>
      </c>
      <c r="T49" s="80" t="s">
        <v>195</v>
      </c>
      <c r="U49" s="706">
        <v>3242</v>
      </c>
      <c r="V49" s="706">
        <v>9</v>
      </c>
      <c r="W49" s="757">
        <f t="shared" si="0"/>
        <v>360.22222222222223</v>
      </c>
      <c r="X49" s="28"/>
      <c r="Y49" s="385" t="s">
        <v>286</v>
      </c>
      <c r="Z49" s="641">
        <v>353</v>
      </c>
      <c r="AA49" s="1212" t="s">
        <v>149</v>
      </c>
      <c r="AC49" s="431" t="s">
        <v>50</v>
      </c>
      <c r="AD49" s="80" t="s">
        <v>200</v>
      </c>
      <c r="AE49" s="707">
        <v>3421</v>
      </c>
      <c r="AF49" s="886">
        <v>10</v>
      </c>
      <c r="AG49" s="757">
        <f t="shared" si="1"/>
        <v>342.1</v>
      </c>
      <c r="AH49" s="116"/>
      <c r="AI49" s="80" t="s">
        <v>209</v>
      </c>
      <c r="AJ49" s="1035">
        <v>369</v>
      </c>
      <c r="AL49" s="224"/>
      <c r="AM49" s="385"/>
      <c r="AN49" s="706"/>
      <c r="AO49" s="868"/>
      <c r="AP49" s="755" t="e">
        <f t="shared" si="2"/>
        <v>#DIV/0!</v>
      </c>
      <c r="AQ49" s="1236"/>
      <c r="AR49" s="1144"/>
      <c r="AS49" s="1035"/>
    </row>
    <row r="50" spans="1:45" ht="15.75" thickBot="1" x14ac:dyDescent="0.3">
      <c r="A50" s="262" t="s">
        <v>150</v>
      </c>
      <c r="B50" s="80" t="s">
        <v>47</v>
      </c>
      <c r="C50" s="34">
        <v>819</v>
      </c>
      <c r="D50" s="262">
        <v>2.5</v>
      </c>
      <c r="E50" s="262">
        <v>328</v>
      </c>
      <c r="G50" s="81" t="s">
        <v>85</v>
      </c>
      <c r="H50" s="84">
        <v>319</v>
      </c>
      <c r="J50" s="123" t="s">
        <v>6</v>
      </c>
      <c r="K50" s="80" t="s">
        <v>216</v>
      </c>
      <c r="L50" s="641">
        <v>780</v>
      </c>
      <c r="M50" s="224">
        <v>2</v>
      </c>
      <c r="N50" s="641">
        <v>390</v>
      </c>
      <c r="O50" s="28"/>
      <c r="P50" s="80" t="s">
        <v>197</v>
      </c>
      <c r="Q50" s="641">
        <v>344</v>
      </c>
      <c r="R50" s="76"/>
      <c r="S50" s="711" t="s">
        <v>48</v>
      </c>
      <c r="T50" s="385" t="s">
        <v>273</v>
      </c>
      <c r="U50" s="707">
        <v>3116</v>
      </c>
      <c r="V50" s="707">
        <v>9</v>
      </c>
      <c r="W50" s="757">
        <f t="shared" si="0"/>
        <v>346.22222222222223</v>
      </c>
      <c r="X50" s="28"/>
      <c r="Y50" s="80" t="s">
        <v>282</v>
      </c>
      <c r="Z50" s="641">
        <v>352</v>
      </c>
      <c r="AA50" s="1212" t="s">
        <v>150</v>
      </c>
      <c r="AC50" s="431" t="s">
        <v>90</v>
      </c>
      <c r="AD50" s="385" t="s">
        <v>354</v>
      </c>
      <c r="AE50" s="707">
        <v>3331</v>
      </c>
      <c r="AF50" s="868">
        <v>10</v>
      </c>
      <c r="AG50" s="757">
        <f t="shared" si="1"/>
        <v>333.1</v>
      </c>
      <c r="AH50" s="116"/>
      <c r="AI50" s="81" t="s">
        <v>457</v>
      </c>
      <c r="AJ50" s="1094">
        <v>369</v>
      </c>
      <c r="AL50" s="224"/>
      <c r="AM50" s="385"/>
      <c r="AN50" s="706"/>
      <c r="AO50" s="868"/>
      <c r="AP50" s="755" t="e">
        <f t="shared" si="2"/>
        <v>#DIV/0!</v>
      </c>
      <c r="AQ50" s="1236"/>
      <c r="AR50" s="1144"/>
      <c r="AS50" s="1035"/>
    </row>
    <row r="51" spans="1:45" ht="15.75" thickBot="1" x14ac:dyDescent="0.3">
      <c r="A51" s="262" t="s">
        <v>151</v>
      </c>
      <c r="B51" s="80" t="s">
        <v>46</v>
      </c>
      <c r="C51" s="34">
        <v>822</v>
      </c>
      <c r="D51" s="262">
        <v>2</v>
      </c>
      <c r="E51" s="262">
        <v>411</v>
      </c>
      <c r="G51" s="80" t="s">
        <v>44</v>
      </c>
      <c r="H51" s="262">
        <v>318</v>
      </c>
      <c r="J51" s="123" t="s">
        <v>7</v>
      </c>
      <c r="K51" s="80" t="s">
        <v>284</v>
      </c>
      <c r="L51" s="641">
        <v>681</v>
      </c>
      <c r="M51" s="224">
        <v>2</v>
      </c>
      <c r="N51" s="641">
        <v>341</v>
      </c>
      <c r="O51" s="28"/>
      <c r="P51" s="80" t="s">
        <v>230</v>
      </c>
      <c r="Q51" s="641">
        <v>343</v>
      </c>
      <c r="R51" s="76"/>
      <c r="S51" s="712" t="s">
        <v>49</v>
      </c>
      <c r="T51" s="761" t="s">
        <v>356</v>
      </c>
      <c r="U51" s="765">
        <v>2631</v>
      </c>
      <c r="V51" s="766">
        <v>9</v>
      </c>
      <c r="W51" s="760">
        <f t="shared" si="0"/>
        <v>292.33333333333331</v>
      </c>
      <c r="X51" s="28"/>
      <c r="Y51" s="81" t="s">
        <v>188</v>
      </c>
      <c r="Z51" s="383">
        <v>349</v>
      </c>
      <c r="AA51" s="1212" t="s">
        <v>151</v>
      </c>
      <c r="AC51" s="783" t="s">
        <v>81</v>
      </c>
      <c r="AD51" s="776" t="s">
        <v>350</v>
      </c>
      <c r="AE51" s="777">
        <v>3153</v>
      </c>
      <c r="AF51" s="1066">
        <v>10</v>
      </c>
      <c r="AG51" s="780">
        <f t="shared" si="1"/>
        <v>315.3</v>
      </c>
      <c r="AH51" s="116"/>
      <c r="AI51" s="80" t="s">
        <v>226</v>
      </c>
      <c r="AJ51" s="1035">
        <v>369</v>
      </c>
      <c r="AL51" s="224"/>
      <c r="AM51" s="385"/>
      <c r="AN51" s="706"/>
      <c r="AO51" s="868"/>
      <c r="AP51" s="755" t="e">
        <f t="shared" si="2"/>
        <v>#DIV/0!</v>
      </c>
      <c r="AQ51" s="1236"/>
      <c r="AR51" s="1144"/>
      <c r="AS51" s="1035"/>
    </row>
    <row r="52" spans="1:45" ht="15.75" thickBot="1" x14ac:dyDescent="0.3">
      <c r="A52" s="262" t="s">
        <v>152</v>
      </c>
      <c r="B52" s="80" t="s">
        <v>40</v>
      </c>
      <c r="C52" s="34">
        <v>809</v>
      </c>
      <c r="D52" s="262">
        <v>2</v>
      </c>
      <c r="E52" s="262">
        <v>405</v>
      </c>
      <c r="G52" s="80" t="s">
        <v>63</v>
      </c>
      <c r="H52" s="262">
        <v>313</v>
      </c>
      <c r="J52" s="123" t="s">
        <v>48</v>
      </c>
      <c r="K52" s="80" t="s">
        <v>222</v>
      </c>
      <c r="L52" s="641">
        <v>681</v>
      </c>
      <c r="M52" s="224">
        <v>2</v>
      </c>
      <c r="N52" s="641">
        <v>341</v>
      </c>
      <c r="O52" s="28"/>
      <c r="P52" s="81" t="s">
        <v>299</v>
      </c>
      <c r="Q52" s="641">
        <v>343</v>
      </c>
      <c r="R52" s="76"/>
      <c r="S52" s="767" t="s">
        <v>4</v>
      </c>
      <c r="T52" s="770" t="s">
        <v>278</v>
      </c>
      <c r="U52" s="768">
        <v>2950</v>
      </c>
      <c r="V52" s="768">
        <v>8.5</v>
      </c>
      <c r="W52" s="769">
        <f t="shared" si="0"/>
        <v>347.05882352941177</v>
      </c>
      <c r="X52" s="28"/>
      <c r="Y52" s="80" t="s">
        <v>230</v>
      </c>
      <c r="Z52" s="641">
        <v>348</v>
      </c>
      <c r="AA52" s="1212" t="s">
        <v>152</v>
      </c>
      <c r="AC52" s="852" t="s">
        <v>4</v>
      </c>
      <c r="AD52" s="819" t="s">
        <v>209</v>
      </c>
      <c r="AE52" s="1075">
        <v>3505</v>
      </c>
      <c r="AF52" s="1076">
        <v>9.5</v>
      </c>
      <c r="AG52" s="1071">
        <f t="shared" si="1"/>
        <v>368.94736842105266</v>
      </c>
      <c r="AH52" s="116"/>
      <c r="AI52" s="385" t="s">
        <v>267</v>
      </c>
      <c r="AJ52" s="1035">
        <v>369</v>
      </c>
      <c r="AL52" s="224"/>
      <c r="AM52" s="385"/>
      <c r="AN52" s="706"/>
      <c r="AO52" s="868"/>
      <c r="AP52" s="755" t="e">
        <f t="shared" si="2"/>
        <v>#DIV/0!</v>
      </c>
      <c r="AQ52" s="1236"/>
      <c r="AR52" s="1144"/>
      <c r="AS52" s="1035"/>
    </row>
    <row r="53" spans="1:45" ht="15.75" thickBot="1" x14ac:dyDescent="0.3">
      <c r="A53" s="262" t="s">
        <v>153</v>
      </c>
      <c r="B53" s="80" t="s">
        <v>69</v>
      </c>
      <c r="C53" s="34">
        <v>726</v>
      </c>
      <c r="D53" s="262">
        <v>2</v>
      </c>
      <c r="E53" s="262">
        <v>363</v>
      </c>
      <c r="G53" s="81" t="s">
        <v>41</v>
      </c>
      <c r="H53" s="84">
        <v>309</v>
      </c>
      <c r="J53" s="123" t="s">
        <v>49</v>
      </c>
      <c r="K53" s="80" t="s">
        <v>291</v>
      </c>
      <c r="L53" s="641">
        <v>666</v>
      </c>
      <c r="M53" s="224">
        <v>2</v>
      </c>
      <c r="N53" s="641">
        <v>333</v>
      </c>
      <c r="O53" s="28"/>
      <c r="P53" s="80" t="s">
        <v>284</v>
      </c>
      <c r="Q53" s="641">
        <v>341</v>
      </c>
      <c r="R53" s="76"/>
      <c r="S53" s="710" t="s">
        <v>4</v>
      </c>
      <c r="T53" s="1210" t="s">
        <v>211</v>
      </c>
      <c r="U53" s="754">
        <v>2742</v>
      </c>
      <c r="V53" s="754">
        <v>8</v>
      </c>
      <c r="W53" s="755">
        <f>U53/V53</f>
        <v>342.75</v>
      </c>
      <c r="X53" s="28"/>
      <c r="Y53" s="385" t="s">
        <v>278</v>
      </c>
      <c r="Z53" s="641">
        <v>347</v>
      </c>
      <c r="AA53" s="1212" t="s">
        <v>153</v>
      </c>
      <c r="AC53" s="782" t="s">
        <v>4</v>
      </c>
      <c r="AD53" s="1210" t="s">
        <v>214</v>
      </c>
      <c r="AE53" s="781">
        <v>3612</v>
      </c>
      <c r="AF53" s="1045">
        <v>9</v>
      </c>
      <c r="AG53" s="755">
        <f t="shared" si="1"/>
        <v>401.33333333333331</v>
      </c>
      <c r="AH53" s="116"/>
      <c r="AI53" s="385" t="s">
        <v>352</v>
      </c>
      <c r="AJ53" s="1035">
        <v>368</v>
      </c>
      <c r="AL53" s="224"/>
      <c r="AM53" s="385"/>
      <c r="AN53" s="706"/>
      <c r="AO53" s="868"/>
      <c r="AP53" s="755" t="e">
        <f t="shared" si="2"/>
        <v>#DIV/0!</v>
      </c>
      <c r="AQ53" s="1236"/>
      <c r="AR53" s="1144"/>
      <c r="AS53" s="1035"/>
    </row>
    <row r="54" spans="1:45" ht="15.75" thickBot="1" x14ac:dyDescent="0.3">
      <c r="A54" s="262" t="s">
        <v>154</v>
      </c>
      <c r="B54" s="80" t="s">
        <v>93</v>
      </c>
      <c r="C54" s="34">
        <v>696</v>
      </c>
      <c r="D54" s="262">
        <v>2</v>
      </c>
      <c r="E54" s="262">
        <v>348</v>
      </c>
      <c r="G54" s="81" t="s">
        <v>86</v>
      </c>
      <c r="H54" s="84">
        <v>298</v>
      </c>
      <c r="J54" s="123" t="s">
        <v>50</v>
      </c>
      <c r="K54" s="80" t="s">
        <v>281</v>
      </c>
      <c r="L54" s="641">
        <v>551</v>
      </c>
      <c r="M54" s="224">
        <v>2</v>
      </c>
      <c r="N54" s="641">
        <v>276</v>
      </c>
      <c r="O54" s="28"/>
      <c r="P54" s="80" t="s">
        <v>211</v>
      </c>
      <c r="Q54" s="641">
        <v>341</v>
      </c>
      <c r="R54" s="76"/>
      <c r="S54" s="711" t="s">
        <v>5</v>
      </c>
      <c r="T54" s="385" t="s">
        <v>276</v>
      </c>
      <c r="U54" s="706">
        <v>2634</v>
      </c>
      <c r="V54" s="706">
        <v>8</v>
      </c>
      <c r="W54" s="757">
        <f>U54/V54</f>
        <v>329.25</v>
      </c>
      <c r="X54" s="28"/>
      <c r="Y54" s="385" t="s">
        <v>273</v>
      </c>
      <c r="Z54" s="707">
        <v>346</v>
      </c>
      <c r="AA54" s="1212" t="s">
        <v>154</v>
      </c>
      <c r="AC54" s="431" t="s">
        <v>5</v>
      </c>
      <c r="AD54" s="81" t="s">
        <v>208</v>
      </c>
      <c r="AE54" s="1060">
        <v>3329</v>
      </c>
      <c r="AF54" s="866">
        <v>9</v>
      </c>
      <c r="AG54" s="756">
        <f t="shared" si="1"/>
        <v>369.88888888888891</v>
      </c>
      <c r="AH54" s="116"/>
      <c r="AI54" s="81" t="s">
        <v>243</v>
      </c>
      <c r="AJ54" s="1094">
        <v>367</v>
      </c>
      <c r="AL54" s="224"/>
      <c r="AM54" s="385"/>
      <c r="AN54" s="1230"/>
      <c r="AO54" s="868"/>
      <c r="AP54" s="755" t="e">
        <f t="shared" si="2"/>
        <v>#DIV/0!</v>
      </c>
      <c r="AQ54" s="1236"/>
      <c r="AR54" s="1144"/>
      <c r="AS54" s="1035"/>
    </row>
    <row r="55" spans="1:45" ht="15.75" thickBot="1" x14ac:dyDescent="0.3">
      <c r="A55" s="224" t="s">
        <v>155</v>
      </c>
      <c r="B55" s="80" t="s">
        <v>63</v>
      </c>
      <c r="C55" s="34">
        <v>626</v>
      </c>
      <c r="D55" s="262">
        <v>2</v>
      </c>
      <c r="E55" s="262">
        <v>313</v>
      </c>
      <c r="G55" s="81" t="s">
        <v>62</v>
      </c>
      <c r="H55" s="84">
        <v>291</v>
      </c>
      <c r="J55" s="123" t="s">
        <v>4</v>
      </c>
      <c r="K55" s="80" t="s">
        <v>214</v>
      </c>
      <c r="L55" s="641">
        <v>435</v>
      </c>
      <c r="M55" s="224">
        <v>1</v>
      </c>
      <c r="N55" s="641">
        <v>435</v>
      </c>
      <c r="O55" s="28"/>
      <c r="P55" s="80" t="s">
        <v>222</v>
      </c>
      <c r="Q55" s="641">
        <v>341</v>
      </c>
      <c r="R55" s="76"/>
      <c r="S55" s="711" t="s">
        <v>6</v>
      </c>
      <c r="T55" s="81" t="s">
        <v>231</v>
      </c>
      <c r="U55" s="741">
        <v>2604</v>
      </c>
      <c r="V55" s="741">
        <v>8</v>
      </c>
      <c r="W55" s="756">
        <f>U55/V55</f>
        <v>325.5</v>
      </c>
      <c r="X55" s="28"/>
      <c r="Y55" s="385" t="s">
        <v>353</v>
      </c>
      <c r="Z55" s="11">
        <v>346</v>
      </c>
      <c r="AA55" s="1212" t="s">
        <v>155</v>
      </c>
      <c r="AC55" s="431" t="s">
        <v>6</v>
      </c>
      <c r="AD55" s="385" t="s">
        <v>357</v>
      </c>
      <c r="AE55" s="707">
        <v>3198</v>
      </c>
      <c r="AF55" s="868">
        <v>9</v>
      </c>
      <c r="AG55" s="757">
        <f t="shared" si="1"/>
        <v>355.33333333333331</v>
      </c>
      <c r="AH55" s="116"/>
      <c r="AI55" s="385" t="s">
        <v>271</v>
      </c>
      <c r="AJ55" s="1035">
        <v>367</v>
      </c>
      <c r="AL55" s="224"/>
      <c r="AM55" s="385"/>
      <c r="AN55" s="706"/>
      <c r="AO55" s="868"/>
      <c r="AP55" s="755" t="e">
        <f t="shared" si="2"/>
        <v>#DIV/0!</v>
      </c>
      <c r="AQ55" s="1236"/>
      <c r="AR55" s="1144"/>
      <c r="AS55" s="1035"/>
    </row>
    <row r="56" spans="1:45" ht="15.75" thickBot="1" x14ac:dyDescent="0.3">
      <c r="A56" s="262" t="s">
        <v>156</v>
      </c>
      <c r="B56" s="80" t="s">
        <v>89</v>
      </c>
      <c r="C56" s="34">
        <v>484</v>
      </c>
      <c r="D56" s="262">
        <v>2</v>
      </c>
      <c r="E56" s="262">
        <v>242</v>
      </c>
      <c r="G56" s="81" t="s">
        <v>249</v>
      </c>
      <c r="H56" s="84">
        <v>290</v>
      </c>
      <c r="J56" s="123" t="s">
        <v>5</v>
      </c>
      <c r="K56" s="81" t="s">
        <v>302</v>
      </c>
      <c r="L56" s="641">
        <v>407</v>
      </c>
      <c r="M56" s="224">
        <v>1</v>
      </c>
      <c r="N56" s="641">
        <v>407</v>
      </c>
      <c r="O56" s="28"/>
      <c r="P56" s="80" t="s">
        <v>202</v>
      </c>
      <c r="Q56" s="641">
        <v>341</v>
      </c>
      <c r="R56" s="76"/>
      <c r="S56" s="712" t="s">
        <v>7</v>
      </c>
      <c r="T56" s="758" t="s">
        <v>237</v>
      </c>
      <c r="U56" s="759">
        <v>2500</v>
      </c>
      <c r="V56" s="759">
        <v>8</v>
      </c>
      <c r="W56" s="760">
        <f>U56/V56</f>
        <v>312.5</v>
      </c>
      <c r="X56" s="28"/>
      <c r="Y56" s="80" t="s">
        <v>202</v>
      </c>
      <c r="Z56" s="641">
        <v>344</v>
      </c>
      <c r="AA56" s="1212" t="s">
        <v>156</v>
      </c>
      <c r="AC56" s="431" t="s">
        <v>7</v>
      </c>
      <c r="AD56" s="81" t="s">
        <v>188</v>
      </c>
      <c r="AE56" s="1061">
        <v>2968</v>
      </c>
      <c r="AF56" s="866">
        <v>9</v>
      </c>
      <c r="AG56" s="756">
        <f t="shared" si="1"/>
        <v>329.77777777777777</v>
      </c>
      <c r="AH56" s="116"/>
      <c r="AI56" s="972" t="s">
        <v>277</v>
      </c>
      <c r="AJ56" s="1096">
        <v>364</v>
      </c>
      <c r="AL56" s="224"/>
      <c r="AM56" s="385"/>
      <c r="AN56" s="1231"/>
      <c r="AO56" s="868"/>
      <c r="AP56" s="755" t="e">
        <f t="shared" si="2"/>
        <v>#DIV/0!</v>
      </c>
      <c r="AQ56" s="1236"/>
      <c r="AR56" s="1144"/>
      <c r="AS56" s="1035"/>
    </row>
    <row r="57" spans="1:45" ht="15.75" thickBot="1" x14ac:dyDescent="0.3">
      <c r="A57" s="262" t="s">
        <v>157</v>
      </c>
      <c r="B57" s="80" t="s">
        <v>39</v>
      </c>
      <c r="C57" s="34">
        <v>426</v>
      </c>
      <c r="D57" s="262">
        <v>1</v>
      </c>
      <c r="E57" s="262">
        <v>426</v>
      </c>
      <c r="G57" s="80" t="s">
        <v>56</v>
      </c>
      <c r="H57" s="262">
        <v>288</v>
      </c>
      <c r="J57" s="123" t="s">
        <v>6</v>
      </c>
      <c r="K57" s="81" t="s">
        <v>258</v>
      </c>
      <c r="L57" s="641">
        <v>397</v>
      </c>
      <c r="M57" s="224">
        <v>1</v>
      </c>
      <c r="N57" s="641">
        <v>397</v>
      </c>
      <c r="O57" s="28"/>
      <c r="P57" s="81" t="s">
        <v>231</v>
      </c>
      <c r="Q57" s="641">
        <v>338</v>
      </c>
      <c r="R57" s="76"/>
      <c r="S57" s="767" t="s">
        <v>4</v>
      </c>
      <c r="T57" s="468" t="s">
        <v>282</v>
      </c>
      <c r="U57" s="768">
        <v>2638</v>
      </c>
      <c r="V57" s="768">
        <v>7.5</v>
      </c>
      <c r="W57" s="769">
        <f t="shared" ref="W57:W83" si="3">U57/V57</f>
        <v>351.73333333333335</v>
      </c>
      <c r="X57" s="28"/>
      <c r="Y57" s="80" t="s">
        <v>211</v>
      </c>
      <c r="Z57" s="641">
        <v>343</v>
      </c>
      <c r="AA57" s="1212" t="s">
        <v>157</v>
      </c>
      <c r="AC57" s="431" t="s">
        <v>48</v>
      </c>
      <c r="AD57" s="385" t="s">
        <v>279</v>
      </c>
      <c r="AE57" s="706">
        <v>2920</v>
      </c>
      <c r="AF57" s="868">
        <v>9</v>
      </c>
      <c r="AG57" s="757">
        <f t="shared" si="1"/>
        <v>324.44444444444446</v>
      </c>
      <c r="AH57" s="116"/>
      <c r="AI57" s="81" t="s">
        <v>210</v>
      </c>
      <c r="AJ57" s="1094">
        <v>362</v>
      </c>
      <c r="AL57" s="224"/>
      <c r="AM57" s="385"/>
      <c r="AN57" s="706"/>
      <c r="AO57" s="868"/>
      <c r="AP57" s="755" t="e">
        <f t="shared" si="2"/>
        <v>#DIV/0!</v>
      </c>
      <c r="AQ57" s="1236"/>
      <c r="AR57" s="1144"/>
      <c r="AS57" s="1035"/>
    </row>
    <row r="58" spans="1:45" ht="15.75" thickBot="1" x14ac:dyDescent="0.3">
      <c r="A58" s="84" t="s">
        <v>158</v>
      </c>
      <c r="B58" s="81" t="s">
        <v>45</v>
      </c>
      <c r="C58" s="58">
        <v>389</v>
      </c>
      <c r="D58" s="84">
        <v>1</v>
      </c>
      <c r="E58" s="84">
        <v>389</v>
      </c>
      <c r="G58" s="80" t="s">
        <v>74</v>
      </c>
      <c r="H58" s="262">
        <v>282</v>
      </c>
      <c r="J58" s="123" t="s">
        <v>7</v>
      </c>
      <c r="K58" s="80" t="s">
        <v>257</v>
      </c>
      <c r="L58" s="641">
        <v>381</v>
      </c>
      <c r="M58" s="224">
        <v>1</v>
      </c>
      <c r="N58" s="641">
        <v>381</v>
      </c>
      <c r="O58" s="28"/>
      <c r="P58" s="80" t="s">
        <v>291</v>
      </c>
      <c r="Q58" s="641">
        <v>333</v>
      </c>
      <c r="R58" s="76"/>
      <c r="S58" s="710" t="s">
        <v>4</v>
      </c>
      <c r="T58" s="771" t="s">
        <v>301</v>
      </c>
      <c r="U58" s="754">
        <v>2352</v>
      </c>
      <c r="V58" s="754">
        <v>7</v>
      </c>
      <c r="W58" s="755">
        <f t="shared" si="3"/>
        <v>336</v>
      </c>
      <c r="X58" s="28"/>
      <c r="Y58" s="81" t="s">
        <v>294</v>
      </c>
      <c r="Z58" s="383">
        <v>343</v>
      </c>
      <c r="AA58" s="1212" t="s">
        <v>158</v>
      </c>
      <c r="AC58" s="431" t="s">
        <v>49</v>
      </c>
      <c r="AD58" s="81" t="s">
        <v>280</v>
      </c>
      <c r="AE58" s="741">
        <v>2848</v>
      </c>
      <c r="AF58" s="866">
        <v>9</v>
      </c>
      <c r="AG58" s="756">
        <f t="shared" si="1"/>
        <v>316.44444444444446</v>
      </c>
      <c r="AH58" s="116"/>
      <c r="AI58" s="81" t="s">
        <v>369</v>
      </c>
      <c r="AJ58" s="1094">
        <v>361</v>
      </c>
      <c r="AL58" s="224"/>
      <c r="AM58" s="385"/>
      <c r="AN58" s="706"/>
      <c r="AO58" s="868"/>
      <c r="AP58" s="755" t="e">
        <f t="shared" si="2"/>
        <v>#DIV/0!</v>
      </c>
      <c r="AQ58" s="1236"/>
      <c r="AR58" s="1144"/>
      <c r="AS58" s="1035"/>
    </row>
    <row r="59" spans="1:45" ht="15.75" thickBot="1" x14ac:dyDescent="0.3">
      <c r="A59" s="262" t="s">
        <v>159</v>
      </c>
      <c r="B59" s="80" t="s">
        <v>38</v>
      </c>
      <c r="C59" s="34">
        <v>351</v>
      </c>
      <c r="D59" s="262">
        <v>1</v>
      </c>
      <c r="E59" s="262">
        <v>351</v>
      </c>
      <c r="G59" s="81" t="s">
        <v>248</v>
      </c>
      <c r="H59" s="84">
        <v>279</v>
      </c>
      <c r="J59" s="123" t="s">
        <v>48</v>
      </c>
      <c r="K59" s="81" t="s">
        <v>306</v>
      </c>
      <c r="L59" s="641">
        <v>370</v>
      </c>
      <c r="M59" s="224">
        <v>1</v>
      </c>
      <c r="N59" s="641">
        <v>370</v>
      </c>
      <c r="O59" s="28"/>
      <c r="P59" s="81" t="s">
        <v>215</v>
      </c>
      <c r="Q59" s="641">
        <v>333</v>
      </c>
      <c r="R59" s="76"/>
      <c r="S59" s="711" t="s">
        <v>5</v>
      </c>
      <c r="T59" s="80" t="s">
        <v>238</v>
      </c>
      <c r="U59" s="706">
        <v>2156</v>
      </c>
      <c r="V59" s="706">
        <v>7</v>
      </c>
      <c r="W59" s="757">
        <f t="shared" si="3"/>
        <v>308</v>
      </c>
      <c r="X59" s="28"/>
      <c r="Y59" s="80" t="s">
        <v>284</v>
      </c>
      <c r="Z59" s="641">
        <v>340</v>
      </c>
      <c r="AA59" s="1212" t="s">
        <v>159</v>
      </c>
      <c r="AC59" s="467" t="s">
        <v>50</v>
      </c>
      <c r="AD59" s="773" t="s">
        <v>269</v>
      </c>
      <c r="AE59" s="774">
        <v>2752</v>
      </c>
      <c r="AF59" s="1077">
        <v>9</v>
      </c>
      <c r="AG59" s="775">
        <f t="shared" si="1"/>
        <v>305.77777777777777</v>
      </c>
      <c r="AH59" s="116"/>
      <c r="AI59" s="80" t="s">
        <v>199</v>
      </c>
      <c r="AJ59" s="1035">
        <v>356</v>
      </c>
      <c r="AL59" s="224"/>
      <c r="AM59" s="385"/>
      <c r="AN59" s="706"/>
      <c r="AO59" s="868"/>
      <c r="AP59" s="755" t="e">
        <f t="shared" si="2"/>
        <v>#DIV/0!</v>
      </c>
      <c r="AQ59" s="1236"/>
      <c r="AR59" s="1144"/>
      <c r="AS59" s="1035"/>
    </row>
    <row r="60" spans="1:45" ht="15.75" thickBot="1" x14ac:dyDescent="0.3">
      <c r="A60" s="84" t="s">
        <v>160</v>
      </c>
      <c r="B60" s="81" t="s">
        <v>249</v>
      </c>
      <c r="C60" s="58">
        <v>290</v>
      </c>
      <c r="D60" s="84">
        <v>1</v>
      </c>
      <c r="E60" s="84">
        <v>290</v>
      </c>
      <c r="G60" s="80" t="s">
        <v>57</v>
      </c>
      <c r="H60" s="262">
        <v>273</v>
      </c>
      <c r="J60" s="123" t="s">
        <v>49</v>
      </c>
      <c r="K60" s="81" t="s">
        <v>249</v>
      </c>
      <c r="L60" s="641">
        <v>363</v>
      </c>
      <c r="M60" s="224">
        <v>1</v>
      </c>
      <c r="N60" s="641">
        <v>363</v>
      </c>
      <c r="O60" s="28"/>
      <c r="P60" s="81" t="s">
        <v>280</v>
      </c>
      <c r="Q60" s="641">
        <v>328</v>
      </c>
      <c r="R60" s="76"/>
      <c r="S60" s="772" t="s">
        <v>6</v>
      </c>
      <c r="T60" s="773" t="s">
        <v>358</v>
      </c>
      <c r="U60" s="774">
        <v>1995</v>
      </c>
      <c r="V60" s="408">
        <v>7</v>
      </c>
      <c r="W60" s="775">
        <f t="shared" si="3"/>
        <v>285</v>
      </c>
      <c r="X60" s="28"/>
      <c r="Y60" s="81" t="s">
        <v>203</v>
      </c>
      <c r="Z60" s="383">
        <v>340</v>
      </c>
      <c r="AA60" s="1212" t="s">
        <v>160</v>
      </c>
      <c r="AC60" s="782" t="s">
        <v>4</v>
      </c>
      <c r="AD60" s="1210" t="s">
        <v>224</v>
      </c>
      <c r="AE60" s="1065">
        <v>3128</v>
      </c>
      <c r="AF60" s="1045">
        <v>8</v>
      </c>
      <c r="AG60" s="755">
        <f t="shared" si="1"/>
        <v>391</v>
      </c>
      <c r="AH60" s="116"/>
      <c r="AI60" s="80" t="s">
        <v>211</v>
      </c>
      <c r="AJ60" s="1035">
        <v>356</v>
      </c>
      <c r="AL60" s="224"/>
      <c r="AM60" s="385"/>
      <c r="AN60" s="1231"/>
      <c r="AO60" s="868"/>
      <c r="AP60" s="755" t="e">
        <f t="shared" si="2"/>
        <v>#DIV/0!</v>
      </c>
      <c r="AQ60" s="1236"/>
      <c r="AR60" s="1144"/>
      <c r="AS60" s="1035"/>
    </row>
    <row r="61" spans="1:45" ht="15.75" thickBot="1" x14ac:dyDescent="0.3">
      <c r="A61" s="84" t="s">
        <v>161</v>
      </c>
      <c r="B61" s="81" t="s">
        <v>248</v>
      </c>
      <c r="C61" s="58">
        <v>279</v>
      </c>
      <c r="D61" s="84">
        <v>1</v>
      </c>
      <c r="E61" s="84">
        <v>279</v>
      </c>
      <c r="G61" s="80" t="s">
        <v>51</v>
      </c>
      <c r="H61" s="262">
        <v>262</v>
      </c>
      <c r="J61" s="123" t="s">
        <v>50</v>
      </c>
      <c r="K61" s="80" t="s">
        <v>234</v>
      </c>
      <c r="L61" s="641">
        <v>355</v>
      </c>
      <c r="M61" s="224">
        <v>1</v>
      </c>
      <c r="N61" s="641">
        <v>355</v>
      </c>
      <c r="O61" s="28"/>
      <c r="P61" s="80" t="s">
        <v>238</v>
      </c>
      <c r="Q61" s="641">
        <v>325</v>
      </c>
      <c r="R61" s="76"/>
      <c r="S61" s="782" t="s">
        <v>4</v>
      </c>
      <c r="T61" s="1210" t="s">
        <v>204</v>
      </c>
      <c r="U61" s="754">
        <v>2335</v>
      </c>
      <c r="V61" s="754">
        <v>6</v>
      </c>
      <c r="W61" s="755">
        <f t="shared" si="3"/>
        <v>389.16666666666669</v>
      </c>
      <c r="X61" s="28"/>
      <c r="Y61" s="385" t="s">
        <v>277</v>
      </c>
      <c r="Z61" s="641">
        <v>340</v>
      </c>
      <c r="AA61" s="1212" t="s">
        <v>161</v>
      </c>
      <c r="AC61" s="431" t="s">
        <v>5</v>
      </c>
      <c r="AD61" s="81" t="s">
        <v>258</v>
      </c>
      <c r="AE61" s="741">
        <v>3034</v>
      </c>
      <c r="AF61" s="866">
        <v>8</v>
      </c>
      <c r="AG61" s="756">
        <f t="shared" si="1"/>
        <v>379.25</v>
      </c>
      <c r="AH61" s="116"/>
      <c r="AI61" s="385" t="s">
        <v>357</v>
      </c>
      <c r="AJ61" s="1035">
        <v>355</v>
      </c>
      <c r="AL61" s="224"/>
      <c r="AM61" s="385"/>
      <c r="AN61" s="706"/>
      <c r="AO61" s="868"/>
      <c r="AP61" s="755" t="e">
        <f t="shared" si="2"/>
        <v>#DIV/0!</v>
      </c>
      <c r="AQ61" s="1236"/>
      <c r="AR61" s="1144"/>
      <c r="AS61" s="1035"/>
    </row>
    <row r="62" spans="1:45" ht="15.75" thickBot="1" x14ac:dyDescent="0.3">
      <c r="A62" s="224" t="s">
        <v>162</v>
      </c>
      <c r="B62" s="80" t="s">
        <v>56</v>
      </c>
      <c r="C62" s="34">
        <v>144</v>
      </c>
      <c r="D62" s="262">
        <v>0.5</v>
      </c>
      <c r="E62" s="262">
        <v>288</v>
      </c>
      <c r="G62" s="80" t="s">
        <v>89</v>
      </c>
      <c r="H62" s="262">
        <v>242</v>
      </c>
      <c r="J62" s="123" t="s">
        <v>90</v>
      </c>
      <c r="K62" s="80" t="s">
        <v>298</v>
      </c>
      <c r="L62" s="641">
        <v>355</v>
      </c>
      <c r="M62" s="224">
        <v>1</v>
      </c>
      <c r="N62" s="641">
        <v>355</v>
      </c>
      <c r="O62" s="28"/>
      <c r="P62" s="80" t="s">
        <v>218</v>
      </c>
      <c r="Q62" s="641">
        <v>324</v>
      </c>
      <c r="R62" s="76"/>
      <c r="S62" s="431" t="s">
        <v>5</v>
      </c>
      <c r="T62" s="80" t="s">
        <v>241</v>
      </c>
      <c r="U62" s="706">
        <v>2263</v>
      </c>
      <c r="V62" s="706">
        <v>6</v>
      </c>
      <c r="W62" s="757">
        <f t="shared" si="3"/>
        <v>377.16666666666669</v>
      </c>
      <c r="X62" s="28"/>
      <c r="Y62" s="385" t="s">
        <v>292</v>
      </c>
      <c r="Z62" s="641">
        <v>340</v>
      </c>
      <c r="AA62" s="1212" t="s">
        <v>162</v>
      </c>
      <c r="AC62" s="431" t="s">
        <v>6</v>
      </c>
      <c r="AD62" s="385" t="s">
        <v>301</v>
      </c>
      <c r="AE62" s="707">
        <v>2779</v>
      </c>
      <c r="AF62" s="868">
        <v>8</v>
      </c>
      <c r="AG62" s="757">
        <f t="shared" si="1"/>
        <v>347.375</v>
      </c>
      <c r="AH62" s="116"/>
      <c r="AI62" s="80" t="s">
        <v>230</v>
      </c>
      <c r="AJ62" s="1035">
        <v>354</v>
      </c>
      <c r="AL62" s="224"/>
      <c r="AM62" s="385"/>
      <c r="AN62" s="706"/>
      <c r="AO62" s="868"/>
      <c r="AP62" s="755" t="e">
        <f t="shared" si="2"/>
        <v>#DIV/0!</v>
      </c>
      <c r="AQ62" s="1236"/>
      <c r="AR62" s="1144"/>
      <c r="AS62" s="1035"/>
    </row>
    <row r="63" spans="1:45" ht="15.75" thickBot="1" x14ac:dyDescent="0.3">
      <c r="A63" s="224" t="s">
        <v>250</v>
      </c>
      <c r="B63" s="80" t="s">
        <v>37</v>
      </c>
      <c r="C63" s="34">
        <v>0</v>
      </c>
      <c r="D63" s="262">
        <v>0</v>
      </c>
      <c r="E63" s="262">
        <v>0</v>
      </c>
      <c r="G63" s="80" t="s">
        <v>37</v>
      </c>
      <c r="H63" s="262">
        <v>0</v>
      </c>
      <c r="J63" s="123" t="s">
        <v>81</v>
      </c>
      <c r="K63" s="80" t="s">
        <v>228</v>
      </c>
      <c r="L63" s="641">
        <v>353</v>
      </c>
      <c r="M63" s="224">
        <v>1</v>
      </c>
      <c r="N63" s="641">
        <v>353</v>
      </c>
      <c r="O63" s="28"/>
      <c r="P63" s="80" t="s">
        <v>223</v>
      </c>
      <c r="Q63" s="641">
        <v>320</v>
      </c>
      <c r="R63" s="76"/>
      <c r="S63" s="431" t="s">
        <v>6</v>
      </c>
      <c r="T63" s="81" t="s">
        <v>215</v>
      </c>
      <c r="U63" s="741">
        <v>1995</v>
      </c>
      <c r="V63" s="741">
        <v>6</v>
      </c>
      <c r="W63" s="756">
        <f t="shared" si="3"/>
        <v>332.5</v>
      </c>
      <c r="X63" s="28"/>
      <c r="Y63" s="385" t="s">
        <v>268</v>
      </c>
      <c r="Z63" s="641">
        <v>340</v>
      </c>
      <c r="AA63" s="1212" t="s">
        <v>250</v>
      </c>
      <c r="AC63" s="431" t="s">
        <v>7</v>
      </c>
      <c r="AD63" s="81" t="s">
        <v>294</v>
      </c>
      <c r="AE63" s="1060">
        <v>2724</v>
      </c>
      <c r="AF63" s="866">
        <v>8</v>
      </c>
      <c r="AG63" s="756">
        <f t="shared" si="1"/>
        <v>340.5</v>
      </c>
      <c r="AH63" s="116"/>
      <c r="AI63" s="385" t="s">
        <v>277</v>
      </c>
      <c r="AJ63" s="1035">
        <v>351</v>
      </c>
      <c r="AL63" s="224"/>
      <c r="AM63" s="385"/>
      <c r="AN63" s="1230"/>
      <c r="AO63" s="868"/>
      <c r="AP63" s="755" t="e">
        <f t="shared" si="2"/>
        <v>#DIV/0!</v>
      </c>
      <c r="AQ63" s="1236"/>
      <c r="AR63" s="1144"/>
      <c r="AS63" s="1035"/>
    </row>
    <row r="64" spans="1:45" ht="15.75" thickBot="1" x14ac:dyDescent="0.3">
      <c r="A64" s="84" t="s">
        <v>251</v>
      </c>
      <c r="B64" s="81" t="s">
        <v>36</v>
      </c>
      <c r="C64" s="58">
        <v>0</v>
      </c>
      <c r="D64" s="84">
        <v>0</v>
      </c>
      <c r="E64" s="84">
        <v>0</v>
      </c>
      <c r="G64" s="81" t="s">
        <v>36</v>
      </c>
      <c r="H64" s="84">
        <v>0</v>
      </c>
      <c r="J64" s="123" t="s">
        <v>114</v>
      </c>
      <c r="K64" s="81" t="s">
        <v>299</v>
      </c>
      <c r="L64" s="641">
        <v>343</v>
      </c>
      <c r="M64" s="224">
        <v>1</v>
      </c>
      <c r="N64" s="641">
        <v>343</v>
      </c>
      <c r="O64" s="28"/>
      <c r="P64" s="80" t="s">
        <v>237</v>
      </c>
      <c r="Q64" s="641">
        <v>306</v>
      </c>
      <c r="R64" s="76"/>
      <c r="S64" s="783" t="s">
        <v>7</v>
      </c>
      <c r="T64" s="776" t="s">
        <v>225</v>
      </c>
      <c r="U64" s="777">
        <v>1650</v>
      </c>
      <c r="V64" s="777">
        <v>6</v>
      </c>
      <c r="W64" s="780">
        <f t="shared" si="3"/>
        <v>275</v>
      </c>
      <c r="X64" s="28"/>
      <c r="Y64" s="80" t="s">
        <v>197</v>
      </c>
      <c r="Z64" s="641">
        <v>338</v>
      </c>
      <c r="AA64" s="1212" t="s">
        <v>251</v>
      </c>
      <c r="AC64" s="467" t="s">
        <v>48</v>
      </c>
      <c r="AD64" s="348" t="s">
        <v>238</v>
      </c>
      <c r="AE64" s="774">
        <v>2713</v>
      </c>
      <c r="AF64" s="1056">
        <v>8</v>
      </c>
      <c r="AG64" s="775">
        <f t="shared" si="1"/>
        <v>339.125</v>
      </c>
      <c r="AH64" s="116"/>
      <c r="AI64" s="385" t="s">
        <v>278</v>
      </c>
      <c r="AJ64" s="1035">
        <v>348</v>
      </c>
      <c r="AL64" s="224"/>
      <c r="AM64" s="385"/>
      <c r="AN64" s="706"/>
      <c r="AO64" s="868"/>
      <c r="AP64" s="755" t="e">
        <f t="shared" si="2"/>
        <v>#DIV/0!</v>
      </c>
      <c r="AQ64" s="1236"/>
      <c r="AR64" s="1144"/>
      <c r="AS64" s="1035"/>
    </row>
    <row r="65" spans="1:45" ht="15.75" thickBot="1" x14ac:dyDescent="0.3">
      <c r="G65" s="261"/>
      <c r="H65" s="113"/>
      <c r="J65" s="123" t="s">
        <v>115</v>
      </c>
      <c r="K65" s="80" t="s">
        <v>223</v>
      </c>
      <c r="L65" s="641">
        <v>320</v>
      </c>
      <c r="M65" s="224">
        <v>1</v>
      </c>
      <c r="N65" s="641">
        <v>320</v>
      </c>
      <c r="O65" s="28"/>
      <c r="P65" s="80" t="s">
        <v>207</v>
      </c>
      <c r="Q65" s="641">
        <v>306</v>
      </c>
      <c r="R65" s="24"/>
      <c r="S65" s="751" t="s">
        <v>4</v>
      </c>
      <c r="T65" s="214" t="s">
        <v>220</v>
      </c>
      <c r="U65" s="752">
        <v>2034</v>
      </c>
      <c r="V65" s="752">
        <v>5.5</v>
      </c>
      <c r="W65" s="753">
        <f t="shared" si="3"/>
        <v>369.81818181818181</v>
      </c>
      <c r="X65" s="28"/>
      <c r="Y65" s="81" t="s">
        <v>369</v>
      </c>
      <c r="Z65" s="383">
        <v>338</v>
      </c>
      <c r="AA65" s="1212" t="s">
        <v>312</v>
      </c>
      <c r="AC65" s="782" t="s">
        <v>4</v>
      </c>
      <c r="AD65" s="1210" t="s">
        <v>295</v>
      </c>
      <c r="AE65" s="781">
        <v>2597</v>
      </c>
      <c r="AF65" s="1045">
        <v>7</v>
      </c>
      <c r="AG65" s="755">
        <f t="shared" si="1"/>
        <v>371</v>
      </c>
      <c r="AH65" s="116"/>
      <c r="AI65" s="385" t="s">
        <v>292</v>
      </c>
      <c r="AJ65" s="1035">
        <v>348</v>
      </c>
      <c r="AL65" s="224"/>
      <c r="AM65" s="385"/>
      <c r="AN65" s="706"/>
      <c r="AO65" s="868"/>
      <c r="AP65" s="755" t="e">
        <f t="shared" si="2"/>
        <v>#DIV/0!</v>
      </c>
      <c r="AQ65" s="1236"/>
      <c r="AR65" s="1144"/>
      <c r="AS65" s="1035"/>
    </row>
    <row r="66" spans="1:45" ht="15.75" thickBot="1" x14ac:dyDescent="0.3">
      <c r="J66" s="123" t="s">
        <v>116</v>
      </c>
      <c r="K66" s="81" t="s">
        <v>308</v>
      </c>
      <c r="L66" s="641">
        <v>236</v>
      </c>
      <c r="M66" s="224">
        <v>1</v>
      </c>
      <c r="N66" s="641">
        <v>236</v>
      </c>
      <c r="O66" s="28"/>
      <c r="P66" s="80" t="s">
        <v>281</v>
      </c>
      <c r="Q66" s="641">
        <v>276</v>
      </c>
      <c r="S66" s="729" t="s">
        <v>5</v>
      </c>
      <c r="T66" s="773" t="s">
        <v>286</v>
      </c>
      <c r="U66" s="778">
        <v>1939</v>
      </c>
      <c r="V66" s="778">
        <v>5.5</v>
      </c>
      <c r="W66" s="779">
        <f t="shared" si="3"/>
        <v>352.54545454545456</v>
      </c>
      <c r="X66" s="28"/>
      <c r="Y66" s="81" t="s">
        <v>306</v>
      </c>
      <c r="Z66" s="383">
        <v>337</v>
      </c>
      <c r="AA66" s="1212" t="s">
        <v>313</v>
      </c>
      <c r="AC66" s="431" t="s">
        <v>5</v>
      </c>
      <c r="AD66" s="972" t="s">
        <v>277</v>
      </c>
      <c r="AE66" s="1055">
        <v>2546</v>
      </c>
      <c r="AF66" s="953">
        <v>7</v>
      </c>
      <c r="AG66" s="1100">
        <f t="shared" si="1"/>
        <v>363.71428571428572</v>
      </c>
      <c r="AH66" s="116"/>
      <c r="AI66" s="80" t="s">
        <v>218</v>
      </c>
      <c r="AJ66" s="1035">
        <v>347</v>
      </c>
      <c r="AL66" s="224"/>
      <c r="AM66" s="385"/>
      <c r="AN66" s="1230"/>
      <c r="AO66" s="868"/>
      <c r="AP66" s="755" t="e">
        <f t="shared" si="2"/>
        <v>#DIV/0!</v>
      </c>
      <c r="AQ66" s="1236"/>
      <c r="AR66" s="1144"/>
      <c r="AS66" s="1035"/>
    </row>
    <row r="67" spans="1:45" ht="14.25" customHeight="1" thickBot="1" x14ac:dyDescent="0.3">
      <c r="A67" s="1108"/>
      <c r="B67" s="1108"/>
      <c r="C67" s="1108"/>
      <c r="D67" s="1108"/>
      <c r="E67" s="1108"/>
      <c r="F67" s="1108"/>
      <c r="G67" s="1108"/>
      <c r="H67" s="1108"/>
      <c r="J67" s="123" t="s">
        <v>117</v>
      </c>
      <c r="K67" s="80" t="s">
        <v>224</v>
      </c>
      <c r="L67" s="641">
        <v>204</v>
      </c>
      <c r="M67" s="224">
        <v>0.5</v>
      </c>
      <c r="N67" s="641">
        <v>408</v>
      </c>
      <c r="O67" s="28"/>
      <c r="P67" s="81" t="s">
        <v>225</v>
      </c>
      <c r="Q67" s="641">
        <v>273</v>
      </c>
      <c r="S67" s="710" t="s">
        <v>4</v>
      </c>
      <c r="T67" s="762" t="s">
        <v>258</v>
      </c>
      <c r="U67" s="763">
        <v>1908</v>
      </c>
      <c r="V67" s="763">
        <v>5</v>
      </c>
      <c r="W67" s="764">
        <f t="shared" si="3"/>
        <v>381.6</v>
      </c>
      <c r="X67" s="28"/>
      <c r="Y67" s="385" t="s">
        <v>364</v>
      </c>
      <c r="Z67" s="11">
        <v>337</v>
      </c>
      <c r="AA67" s="1212" t="s">
        <v>314</v>
      </c>
      <c r="AC67" s="431" t="s">
        <v>6</v>
      </c>
      <c r="AD67" s="80" t="s">
        <v>463</v>
      </c>
      <c r="AE67" s="1041">
        <v>2253</v>
      </c>
      <c r="AF67" s="886">
        <v>7</v>
      </c>
      <c r="AG67" s="757">
        <f t="shared" si="1"/>
        <v>321.85714285714283</v>
      </c>
      <c r="AH67" s="116"/>
      <c r="AI67" s="80" t="s">
        <v>305</v>
      </c>
      <c r="AJ67" s="1035">
        <v>347</v>
      </c>
      <c r="AL67" s="224"/>
      <c r="AM67" s="385"/>
      <c r="AN67" s="1231"/>
      <c r="AO67" s="868"/>
      <c r="AP67" s="755" t="e">
        <f t="shared" si="2"/>
        <v>#DIV/0!</v>
      </c>
      <c r="AQ67" s="1236"/>
      <c r="AR67" s="1144"/>
      <c r="AS67" s="1035"/>
    </row>
    <row r="68" spans="1:45" ht="15.75" thickBot="1" x14ac:dyDescent="0.3">
      <c r="A68" s="1234"/>
      <c r="B68" s="1208"/>
      <c r="C68" s="184"/>
      <c r="D68" s="1235"/>
      <c r="E68" s="1235"/>
      <c r="F68" s="116"/>
      <c r="G68" s="1208"/>
      <c r="H68" s="184"/>
      <c r="J68" s="181" t="s">
        <v>4</v>
      </c>
      <c r="K68" s="81" t="s">
        <v>243</v>
      </c>
      <c r="L68" s="641">
        <v>191</v>
      </c>
      <c r="M68" s="224">
        <v>0.5</v>
      </c>
      <c r="N68" s="641">
        <v>382</v>
      </c>
      <c r="O68" s="28"/>
      <c r="P68" s="81" t="s">
        <v>308</v>
      </c>
      <c r="Q68" s="641">
        <v>236</v>
      </c>
      <c r="S68" s="711" t="s">
        <v>5</v>
      </c>
      <c r="T68" s="385" t="s">
        <v>267</v>
      </c>
      <c r="U68" s="706">
        <v>1901</v>
      </c>
      <c r="V68" s="706">
        <v>5</v>
      </c>
      <c r="W68" s="757">
        <f t="shared" si="3"/>
        <v>380.2</v>
      </c>
      <c r="X68" s="28"/>
      <c r="Y68" s="385" t="s">
        <v>301</v>
      </c>
      <c r="Z68" s="641">
        <v>336</v>
      </c>
      <c r="AA68" s="1212" t="s">
        <v>315</v>
      </c>
      <c r="AC68" s="467" t="s">
        <v>7</v>
      </c>
      <c r="AD68" s="346" t="s">
        <v>308</v>
      </c>
      <c r="AE68" s="1078">
        <v>2009</v>
      </c>
      <c r="AF68" s="1079">
        <v>7</v>
      </c>
      <c r="AG68" s="1098">
        <f t="shared" si="1"/>
        <v>287</v>
      </c>
      <c r="AH68" s="116"/>
      <c r="AI68" s="385" t="s">
        <v>301</v>
      </c>
      <c r="AJ68" s="1035">
        <v>347</v>
      </c>
      <c r="AL68" s="224"/>
      <c r="AM68" s="385"/>
      <c r="AN68" s="706"/>
      <c r="AO68" s="868"/>
      <c r="AP68" s="755" t="e">
        <f t="shared" si="2"/>
        <v>#DIV/0!</v>
      </c>
      <c r="AQ68" s="1236"/>
      <c r="AR68" s="1144"/>
      <c r="AS68" s="1035"/>
    </row>
    <row r="69" spans="1:45" ht="15.75" thickBot="1" x14ac:dyDescent="0.3">
      <c r="A69" s="113"/>
      <c r="B69" s="261"/>
      <c r="C69" s="116"/>
      <c r="D69" s="113"/>
      <c r="E69" s="116"/>
      <c r="F69" s="116"/>
      <c r="G69" s="261"/>
      <c r="H69" s="116"/>
      <c r="J69" s="76"/>
      <c r="K69" s="48"/>
      <c r="L69" s="1214"/>
      <c r="M69" s="76"/>
      <c r="N69" s="76"/>
      <c r="O69" s="28"/>
      <c r="P69" s="48"/>
      <c r="Q69" s="76"/>
      <c r="S69" s="711" t="s">
        <v>6</v>
      </c>
      <c r="T69" s="80" t="s">
        <v>367</v>
      </c>
      <c r="U69" s="706">
        <v>1892</v>
      </c>
      <c r="V69" s="706">
        <v>5</v>
      </c>
      <c r="W69" s="757">
        <f t="shared" si="3"/>
        <v>378.4</v>
      </c>
      <c r="X69" s="28"/>
      <c r="Y69" s="80" t="s">
        <v>218</v>
      </c>
      <c r="Z69" s="706">
        <v>335</v>
      </c>
      <c r="AA69" s="1212" t="s">
        <v>397</v>
      </c>
      <c r="AC69" s="782" t="s">
        <v>4</v>
      </c>
      <c r="AD69" s="762" t="s">
        <v>369</v>
      </c>
      <c r="AE69" s="1067">
        <v>2168</v>
      </c>
      <c r="AF69" s="1049">
        <v>6</v>
      </c>
      <c r="AG69" s="764">
        <f t="shared" ref="AG69:AG111" si="4">AE69/AF69</f>
        <v>361.33333333333331</v>
      </c>
      <c r="AH69" s="116"/>
      <c r="AI69" s="80" t="s">
        <v>195</v>
      </c>
      <c r="AJ69" s="1035">
        <v>346</v>
      </c>
      <c r="AL69" s="224"/>
      <c r="AM69" s="385"/>
      <c r="AN69" s="1231"/>
      <c r="AO69" s="868"/>
      <c r="AP69" s="755" t="e">
        <f t="shared" ref="AP69:AP111" si="5">AN69/AO69</f>
        <v>#DIV/0!</v>
      </c>
      <c r="AQ69" s="1236"/>
      <c r="AR69" s="1144"/>
      <c r="AS69" s="1035"/>
    </row>
    <row r="70" spans="1:45" ht="15.75" thickBot="1" x14ac:dyDescent="0.3">
      <c r="A70" s="113"/>
      <c r="B70" s="261"/>
      <c r="C70" s="116"/>
      <c r="D70" s="113"/>
      <c r="E70" s="116"/>
      <c r="F70" s="116"/>
      <c r="G70" s="261"/>
      <c r="H70" s="116"/>
      <c r="J70" s="181" t="s">
        <v>4</v>
      </c>
      <c r="K70" s="335" t="s">
        <v>272</v>
      </c>
      <c r="L70" s="409">
        <v>4281</v>
      </c>
      <c r="M70" s="338">
        <v>11</v>
      </c>
      <c r="N70" s="409">
        <v>389</v>
      </c>
      <c r="O70" s="465"/>
      <c r="P70" s="335" t="s">
        <v>266</v>
      </c>
      <c r="Q70" s="409">
        <v>301</v>
      </c>
      <c r="S70" s="711" t="s">
        <v>7</v>
      </c>
      <c r="T70" s="385" t="s">
        <v>279</v>
      </c>
      <c r="U70" s="706">
        <v>1574</v>
      </c>
      <c r="V70" s="706">
        <v>5</v>
      </c>
      <c r="W70" s="757">
        <f t="shared" si="3"/>
        <v>314.8</v>
      </c>
      <c r="X70" s="28"/>
      <c r="Y70" s="81" t="s">
        <v>215</v>
      </c>
      <c r="Z70" s="383">
        <v>333</v>
      </c>
      <c r="AA70" s="1212" t="s">
        <v>398</v>
      </c>
      <c r="AC70" s="431" t="s">
        <v>5</v>
      </c>
      <c r="AD70" s="80" t="s">
        <v>284</v>
      </c>
      <c r="AE70" s="1040">
        <v>1931</v>
      </c>
      <c r="AF70" s="886">
        <v>6</v>
      </c>
      <c r="AG70" s="757">
        <f t="shared" si="4"/>
        <v>321.83333333333331</v>
      </c>
      <c r="AH70" s="116"/>
      <c r="AI70" s="80" t="s">
        <v>282</v>
      </c>
      <c r="AJ70" s="1035">
        <v>346</v>
      </c>
      <c r="AL70" s="224"/>
      <c r="AM70" s="385"/>
      <c r="AN70" s="1230"/>
      <c r="AO70" s="868"/>
      <c r="AP70" s="755" t="e">
        <f t="shared" si="5"/>
        <v>#DIV/0!</v>
      </c>
      <c r="AQ70" s="1236"/>
      <c r="AR70" s="1144"/>
      <c r="AS70" s="1035"/>
    </row>
    <row r="71" spans="1:45" ht="15.75" thickBot="1" x14ac:dyDescent="0.3">
      <c r="A71" s="113"/>
      <c r="B71" s="261"/>
      <c r="C71" s="116"/>
      <c r="D71" s="113"/>
      <c r="E71" s="116"/>
      <c r="F71" s="116"/>
      <c r="G71" s="261"/>
      <c r="H71" s="116"/>
      <c r="J71" s="181" t="s">
        <v>5</v>
      </c>
      <c r="K71" s="335" t="s">
        <v>271</v>
      </c>
      <c r="L71" s="409">
        <v>4167</v>
      </c>
      <c r="M71" s="338">
        <v>11</v>
      </c>
      <c r="N71" s="409">
        <v>379</v>
      </c>
      <c r="O71" s="412"/>
      <c r="P71" s="335" t="s">
        <v>267</v>
      </c>
      <c r="Q71" s="409">
        <v>400</v>
      </c>
      <c r="S71" s="712" t="s">
        <v>48</v>
      </c>
      <c r="T71" s="776" t="s">
        <v>363</v>
      </c>
      <c r="U71" s="777">
        <v>1390</v>
      </c>
      <c r="V71" s="777">
        <v>5</v>
      </c>
      <c r="W71" s="780">
        <f t="shared" si="3"/>
        <v>278</v>
      </c>
      <c r="X71" s="28"/>
      <c r="Y71" s="80" t="s">
        <v>217</v>
      </c>
      <c r="Z71" s="641">
        <v>333</v>
      </c>
      <c r="AA71" s="1212" t="s">
        <v>399</v>
      </c>
      <c r="AC71" s="431" t="s">
        <v>6</v>
      </c>
      <c r="AD71" s="1019" t="s">
        <v>525</v>
      </c>
      <c r="AE71" s="1080">
        <v>1805</v>
      </c>
      <c r="AF71" s="1064">
        <v>6</v>
      </c>
      <c r="AG71" s="1103">
        <f t="shared" si="4"/>
        <v>300.83333333333331</v>
      </c>
      <c r="AH71" s="116"/>
      <c r="AI71" s="385" t="s">
        <v>364</v>
      </c>
      <c r="AJ71" s="1035">
        <v>346</v>
      </c>
      <c r="AL71" s="224"/>
      <c r="AM71" s="385"/>
      <c r="AN71" s="706"/>
      <c r="AO71" s="868"/>
      <c r="AP71" s="755" t="e">
        <f t="shared" si="5"/>
        <v>#DIV/0!</v>
      </c>
      <c r="AQ71" s="1236"/>
      <c r="AR71" s="1144"/>
      <c r="AS71" s="1035"/>
    </row>
    <row r="72" spans="1:45" ht="15.75" thickBot="1" x14ac:dyDescent="0.3">
      <c r="A72" s="113"/>
      <c r="B72" s="261"/>
      <c r="C72" s="116"/>
      <c r="D72" s="113"/>
      <c r="E72" s="116"/>
      <c r="F72" s="116"/>
      <c r="G72" s="261"/>
      <c r="H72" s="116"/>
      <c r="J72" s="181" t="s">
        <v>6</v>
      </c>
      <c r="K72" s="335" t="s">
        <v>268</v>
      </c>
      <c r="L72" s="409">
        <v>3976</v>
      </c>
      <c r="M72" s="338">
        <v>11</v>
      </c>
      <c r="N72" s="409">
        <v>361</v>
      </c>
      <c r="O72" s="412"/>
      <c r="P72" s="335" t="s">
        <v>274</v>
      </c>
      <c r="Q72" s="409">
        <v>392</v>
      </c>
      <c r="S72" s="710" t="s">
        <v>4</v>
      </c>
      <c r="T72" s="771" t="s">
        <v>274</v>
      </c>
      <c r="U72" s="781">
        <v>1475</v>
      </c>
      <c r="V72" s="781">
        <v>4</v>
      </c>
      <c r="W72" s="755">
        <f t="shared" si="3"/>
        <v>368.75</v>
      </c>
      <c r="X72" s="28"/>
      <c r="Y72" s="385" t="s">
        <v>276</v>
      </c>
      <c r="Z72" s="641">
        <v>329</v>
      </c>
      <c r="AA72" s="1212" t="s">
        <v>400</v>
      </c>
      <c r="AC72" s="467" t="s">
        <v>7</v>
      </c>
      <c r="AD72" s="348" t="s">
        <v>462</v>
      </c>
      <c r="AE72" s="1081">
        <v>1738</v>
      </c>
      <c r="AF72" s="1056">
        <v>6</v>
      </c>
      <c r="AG72" s="775">
        <f t="shared" si="4"/>
        <v>289.66666666666669</v>
      </c>
      <c r="AH72" s="116"/>
      <c r="AI72" s="81" t="s">
        <v>215</v>
      </c>
      <c r="AJ72" s="1094">
        <v>345</v>
      </c>
      <c r="AL72" s="224"/>
      <c r="AM72" s="385"/>
      <c r="AN72" s="1231"/>
      <c r="AO72" s="868"/>
      <c r="AP72" s="755" t="e">
        <f t="shared" si="5"/>
        <v>#DIV/0!</v>
      </c>
      <c r="AQ72" s="1236"/>
      <c r="AR72" s="1144"/>
      <c r="AS72" s="1035"/>
    </row>
    <row r="73" spans="1:45" ht="15.75" thickBot="1" x14ac:dyDescent="0.3">
      <c r="A73" s="113"/>
      <c r="B73" s="261"/>
      <c r="C73" s="116"/>
      <c r="D73" s="113"/>
      <c r="E73" s="116"/>
      <c r="F73" s="116"/>
      <c r="G73" s="261"/>
      <c r="H73" s="116"/>
      <c r="J73" s="181" t="s">
        <v>7</v>
      </c>
      <c r="K73" s="335" t="s">
        <v>273</v>
      </c>
      <c r="L73" s="409">
        <v>3696</v>
      </c>
      <c r="M73" s="338">
        <v>10</v>
      </c>
      <c r="N73" s="409">
        <v>370</v>
      </c>
      <c r="O73" s="412"/>
      <c r="P73" s="335" t="s">
        <v>272</v>
      </c>
      <c r="Q73" s="409">
        <v>389</v>
      </c>
      <c r="S73" s="711" t="s">
        <v>5</v>
      </c>
      <c r="T73" s="385" t="s">
        <v>285</v>
      </c>
      <c r="U73" s="706">
        <v>1433</v>
      </c>
      <c r="V73" s="706">
        <v>4</v>
      </c>
      <c r="W73" s="757">
        <f t="shared" si="3"/>
        <v>358.25</v>
      </c>
      <c r="X73" s="28"/>
      <c r="Y73" s="81" t="s">
        <v>365</v>
      </c>
      <c r="Z73" s="383">
        <v>327</v>
      </c>
      <c r="AA73" s="1212" t="s">
        <v>401</v>
      </c>
      <c r="AC73" s="782" t="s">
        <v>4</v>
      </c>
      <c r="AD73" s="1210" t="s">
        <v>194</v>
      </c>
      <c r="AE73" s="1065">
        <v>1980</v>
      </c>
      <c r="AF73" s="1045">
        <v>5</v>
      </c>
      <c r="AG73" s="755">
        <f t="shared" si="4"/>
        <v>396</v>
      </c>
      <c r="AH73" s="116"/>
      <c r="AI73" s="80" t="s">
        <v>201</v>
      </c>
      <c r="AJ73" s="1035">
        <v>345</v>
      </c>
      <c r="AL73" s="224"/>
      <c r="AM73" s="385"/>
      <c r="AN73" s="1231"/>
      <c r="AO73" s="868"/>
      <c r="AP73" s="755" t="e">
        <f t="shared" si="5"/>
        <v>#DIV/0!</v>
      </c>
      <c r="AQ73" s="1236"/>
      <c r="AR73" s="1144"/>
      <c r="AS73" s="1035"/>
    </row>
    <row r="74" spans="1:45" ht="15.75" thickBot="1" x14ac:dyDescent="0.3">
      <c r="A74" s="113"/>
      <c r="B74" s="261"/>
      <c r="C74" s="116"/>
      <c r="D74" s="113"/>
      <c r="E74" s="116"/>
      <c r="F74" s="116"/>
      <c r="G74" s="261"/>
      <c r="H74" s="116"/>
      <c r="J74" s="181" t="s">
        <v>48</v>
      </c>
      <c r="K74" s="335" t="s">
        <v>274</v>
      </c>
      <c r="L74" s="409">
        <v>3532</v>
      </c>
      <c r="M74" s="338">
        <v>9</v>
      </c>
      <c r="N74" s="409">
        <v>392</v>
      </c>
      <c r="O74" s="412"/>
      <c r="P74" s="335" t="s">
        <v>290</v>
      </c>
      <c r="Q74" s="409">
        <v>387</v>
      </c>
      <c r="S74" s="711" t="s">
        <v>6</v>
      </c>
      <c r="T74" s="80" t="s">
        <v>230</v>
      </c>
      <c r="U74" s="706">
        <v>1393</v>
      </c>
      <c r="V74" s="706">
        <v>4</v>
      </c>
      <c r="W74" s="757">
        <f t="shared" si="3"/>
        <v>348.25</v>
      </c>
      <c r="X74" s="28"/>
      <c r="Y74" s="385" t="s">
        <v>357</v>
      </c>
      <c r="Z74" s="11">
        <v>327</v>
      </c>
      <c r="AA74" s="1212" t="s">
        <v>402</v>
      </c>
      <c r="AC74" s="431" t="s">
        <v>5</v>
      </c>
      <c r="AD74" s="385" t="s">
        <v>285</v>
      </c>
      <c r="AE74" s="707">
        <v>1905</v>
      </c>
      <c r="AF74" s="868">
        <v>5</v>
      </c>
      <c r="AG74" s="757">
        <f t="shared" si="4"/>
        <v>381</v>
      </c>
      <c r="AH74" s="116"/>
      <c r="AI74" s="385" t="s">
        <v>286</v>
      </c>
      <c r="AJ74" s="1035">
        <v>345</v>
      </c>
      <c r="AL74" s="224"/>
      <c r="AM74" s="385"/>
      <c r="AN74" s="706"/>
      <c r="AO74" s="868"/>
      <c r="AP74" s="755" t="e">
        <f t="shared" si="5"/>
        <v>#DIV/0!</v>
      </c>
      <c r="AQ74" s="1236"/>
      <c r="AR74" s="1144"/>
      <c r="AS74" s="1035"/>
    </row>
    <row r="75" spans="1:45" ht="15.75" thickBot="1" x14ac:dyDescent="0.3">
      <c r="A75" s="113"/>
      <c r="B75" s="261"/>
      <c r="C75" s="116"/>
      <c r="D75" s="113"/>
      <c r="E75" s="116"/>
      <c r="F75" s="116"/>
      <c r="G75" s="261"/>
      <c r="H75" s="116"/>
      <c r="J75" s="181" t="s">
        <v>49</v>
      </c>
      <c r="K75" s="335" t="s">
        <v>288</v>
      </c>
      <c r="L75" s="409">
        <v>3347</v>
      </c>
      <c r="M75" s="338">
        <v>9</v>
      </c>
      <c r="N75" s="409">
        <v>372</v>
      </c>
      <c r="O75" s="412"/>
      <c r="P75" s="335" t="s">
        <v>271</v>
      </c>
      <c r="Q75" s="409">
        <v>379</v>
      </c>
      <c r="S75" s="712" t="s">
        <v>7</v>
      </c>
      <c r="T75" s="776" t="s">
        <v>308</v>
      </c>
      <c r="U75" s="777">
        <v>1034</v>
      </c>
      <c r="V75" s="777">
        <v>4</v>
      </c>
      <c r="W75" s="780">
        <f t="shared" si="3"/>
        <v>258.5</v>
      </c>
      <c r="X75" s="28"/>
      <c r="Y75" s="81" t="s">
        <v>231</v>
      </c>
      <c r="Z75" s="383">
        <v>326</v>
      </c>
      <c r="AA75" s="1212" t="s">
        <v>403</v>
      </c>
      <c r="AC75" s="431" t="s">
        <v>6</v>
      </c>
      <c r="AD75" s="81" t="s">
        <v>473</v>
      </c>
      <c r="AE75" s="741">
        <v>1854</v>
      </c>
      <c r="AF75" s="866">
        <v>5</v>
      </c>
      <c r="AG75" s="756">
        <f t="shared" si="4"/>
        <v>370.8</v>
      </c>
      <c r="AH75" s="116"/>
      <c r="AI75" s="972" t="s">
        <v>285</v>
      </c>
      <c r="AJ75" s="1096">
        <v>345</v>
      </c>
      <c r="AL75" s="224"/>
      <c r="AM75" s="385"/>
      <c r="AN75" s="706"/>
      <c r="AO75" s="868"/>
      <c r="AP75" s="755" t="e">
        <f t="shared" si="5"/>
        <v>#DIV/0!</v>
      </c>
      <c r="AQ75" s="1236"/>
      <c r="AR75" s="1144"/>
      <c r="AS75" s="1035"/>
    </row>
    <row r="76" spans="1:45" ht="15.75" thickBot="1" x14ac:dyDescent="0.3">
      <c r="A76" s="113"/>
      <c r="B76" s="261"/>
      <c r="C76" s="116"/>
      <c r="D76" s="113"/>
      <c r="E76" s="116"/>
      <c r="F76" s="116"/>
      <c r="G76" s="261"/>
      <c r="H76" s="116"/>
      <c r="J76" s="181" t="s">
        <v>50</v>
      </c>
      <c r="K76" s="335" t="s">
        <v>290</v>
      </c>
      <c r="L76" s="409">
        <v>3098</v>
      </c>
      <c r="M76" s="338">
        <v>8</v>
      </c>
      <c r="N76" s="409">
        <v>387</v>
      </c>
      <c r="O76" s="412"/>
      <c r="P76" s="335" t="s">
        <v>292</v>
      </c>
      <c r="Q76" s="409">
        <v>379</v>
      </c>
      <c r="S76" s="710" t="s">
        <v>4</v>
      </c>
      <c r="T76" s="1210" t="s">
        <v>224</v>
      </c>
      <c r="U76" s="754">
        <v>1150</v>
      </c>
      <c r="V76" s="754">
        <v>3</v>
      </c>
      <c r="W76" s="755">
        <f t="shared" si="3"/>
        <v>383.33333333333331</v>
      </c>
      <c r="X76" s="28"/>
      <c r="Y76" s="385" t="s">
        <v>354</v>
      </c>
      <c r="Z76" s="11">
        <v>325</v>
      </c>
      <c r="AA76" s="1212" t="s">
        <v>404</v>
      </c>
      <c r="AC76" s="431" t="s">
        <v>7</v>
      </c>
      <c r="AD76" s="385" t="s">
        <v>267</v>
      </c>
      <c r="AE76" s="707">
        <v>1846</v>
      </c>
      <c r="AF76" s="868">
        <v>5</v>
      </c>
      <c r="AG76" s="757">
        <f t="shared" si="4"/>
        <v>369.2</v>
      </c>
      <c r="AH76" s="116"/>
      <c r="AI76" s="80" t="s">
        <v>200</v>
      </c>
      <c r="AJ76" s="1035">
        <v>342</v>
      </c>
      <c r="AL76" s="224"/>
      <c r="AM76" s="385"/>
      <c r="AN76" s="706"/>
      <c r="AO76" s="868"/>
      <c r="AP76" s="755" t="e">
        <f t="shared" si="5"/>
        <v>#DIV/0!</v>
      </c>
      <c r="AQ76" s="1236"/>
      <c r="AR76" s="1144"/>
      <c r="AS76" s="1035"/>
    </row>
    <row r="77" spans="1:45" ht="15.75" thickBot="1" x14ac:dyDescent="0.3">
      <c r="A77" s="113"/>
      <c r="B77" s="261"/>
      <c r="C77" s="116"/>
      <c r="D77" s="113"/>
      <c r="E77" s="116"/>
      <c r="F77" s="116"/>
      <c r="G77" s="261"/>
      <c r="H77" s="116"/>
      <c r="J77" s="181" t="s">
        <v>90</v>
      </c>
      <c r="K77" s="335" t="s">
        <v>278</v>
      </c>
      <c r="L77" s="409">
        <v>2608</v>
      </c>
      <c r="M77" s="338">
        <v>7.5</v>
      </c>
      <c r="N77" s="409">
        <v>348</v>
      </c>
      <c r="O77" s="412"/>
      <c r="P77" s="335" t="s">
        <v>288</v>
      </c>
      <c r="Q77" s="409">
        <v>372</v>
      </c>
      <c r="S77" s="711" t="s">
        <v>5</v>
      </c>
      <c r="T77" s="80" t="s">
        <v>257</v>
      </c>
      <c r="U77" s="706">
        <v>1139</v>
      </c>
      <c r="V77" s="706">
        <v>3</v>
      </c>
      <c r="W77" s="757">
        <f t="shared" si="3"/>
        <v>379.66666666666669</v>
      </c>
      <c r="X77" s="28"/>
      <c r="Y77" s="80" t="s">
        <v>200</v>
      </c>
      <c r="Z77" s="641">
        <v>323</v>
      </c>
      <c r="AA77" s="1212" t="s">
        <v>405</v>
      </c>
      <c r="AC77" s="431" t="s">
        <v>48</v>
      </c>
      <c r="AD77" s="80" t="s">
        <v>197</v>
      </c>
      <c r="AE77" s="1040">
        <v>1648</v>
      </c>
      <c r="AF77" s="886">
        <v>5</v>
      </c>
      <c r="AG77" s="757">
        <f t="shared" si="4"/>
        <v>329.6</v>
      </c>
      <c r="AH77" s="116"/>
      <c r="AI77" s="385" t="s">
        <v>389</v>
      </c>
      <c r="AJ77" s="1035">
        <v>342</v>
      </c>
      <c r="AL77" s="224"/>
      <c r="AM77" s="385"/>
      <c r="AN77" s="1230"/>
      <c r="AO77" s="868"/>
      <c r="AP77" s="755" t="e">
        <f t="shared" si="5"/>
        <v>#DIV/0!</v>
      </c>
      <c r="AQ77" s="1236"/>
      <c r="AR77" s="1144"/>
      <c r="AS77" s="1035"/>
    </row>
    <row r="78" spans="1:45" ht="15.75" thickBot="1" x14ac:dyDescent="0.3">
      <c r="A78" s="113"/>
      <c r="B78" s="261"/>
      <c r="C78" s="116"/>
      <c r="D78" s="113"/>
      <c r="E78" s="116"/>
      <c r="F78" s="116"/>
      <c r="G78" s="261"/>
      <c r="H78" s="116"/>
      <c r="J78" s="181" t="s">
        <v>81</v>
      </c>
      <c r="K78" s="335" t="s">
        <v>276</v>
      </c>
      <c r="L78" s="409">
        <v>2245</v>
      </c>
      <c r="M78" s="338">
        <v>7</v>
      </c>
      <c r="N78" s="409">
        <v>321</v>
      </c>
      <c r="O78" s="412"/>
      <c r="P78" s="335" t="s">
        <v>273</v>
      </c>
      <c r="Q78" s="409">
        <v>370</v>
      </c>
      <c r="S78" s="711" t="s">
        <v>6</v>
      </c>
      <c r="T78" s="80" t="s">
        <v>305</v>
      </c>
      <c r="U78" s="706">
        <v>1058</v>
      </c>
      <c r="V78" s="706">
        <v>3</v>
      </c>
      <c r="W78" s="757">
        <f t="shared" si="3"/>
        <v>352.66666666666669</v>
      </c>
      <c r="X78" s="28"/>
      <c r="Y78" s="80" t="s">
        <v>291</v>
      </c>
      <c r="Z78" s="641">
        <v>318</v>
      </c>
      <c r="AA78" s="1212" t="s">
        <v>406</v>
      </c>
      <c r="AC78" s="467" t="s">
        <v>49</v>
      </c>
      <c r="AD78" s="346" t="s">
        <v>363</v>
      </c>
      <c r="AE78" s="1082">
        <v>1612</v>
      </c>
      <c r="AF78" s="1079">
        <v>5</v>
      </c>
      <c r="AG78" s="1098">
        <f t="shared" si="4"/>
        <v>322.39999999999998</v>
      </c>
      <c r="AH78" s="116"/>
      <c r="AI78" s="81" t="s">
        <v>294</v>
      </c>
      <c r="AJ78" s="1094">
        <v>341</v>
      </c>
      <c r="AL78" s="224"/>
      <c r="AM78" s="385"/>
      <c r="AN78" s="1231"/>
      <c r="AO78" s="868"/>
      <c r="AP78" s="755" t="e">
        <f t="shared" si="5"/>
        <v>#DIV/0!</v>
      </c>
      <c r="AQ78" s="1236"/>
      <c r="AR78" s="1144"/>
      <c r="AS78" s="1035"/>
    </row>
    <row r="79" spans="1:45" ht="15.75" thickBot="1" x14ac:dyDescent="0.3">
      <c r="A79" s="113"/>
      <c r="B79" s="261"/>
      <c r="C79" s="116"/>
      <c r="D79" s="113"/>
      <c r="E79" s="116"/>
      <c r="F79" s="116"/>
      <c r="G79" s="261"/>
      <c r="H79" s="116"/>
      <c r="J79" s="181" t="s">
        <v>114</v>
      </c>
      <c r="K79" s="335" t="s">
        <v>267</v>
      </c>
      <c r="L79" s="409">
        <v>2397</v>
      </c>
      <c r="M79" s="338">
        <v>6</v>
      </c>
      <c r="N79" s="409">
        <v>400</v>
      </c>
      <c r="O79" s="412"/>
      <c r="P79" s="335" t="s">
        <v>285</v>
      </c>
      <c r="Q79" s="409">
        <v>370</v>
      </c>
      <c r="S79" s="711" t="s">
        <v>7</v>
      </c>
      <c r="T79" s="80" t="s">
        <v>284</v>
      </c>
      <c r="U79" s="706">
        <v>1019</v>
      </c>
      <c r="V79" s="706">
        <v>3</v>
      </c>
      <c r="W79" s="757">
        <f t="shared" si="3"/>
        <v>339.66666666666669</v>
      </c>
      <c r="X79" s="28"/>
      <c r="Y79" s="80" t="s">
        <v>222</v>
      </c>
      <c r="Z79" s="641">
        <v>318</v>
      </c>
      <c r="AA79" s="1212" t="s">
        <v>407</v>
      </c>
      <c r="AC79" s="782" t="s">
        <v>4</v>
      </c>
      <c r="AD79" s="1210" t="s">
        <v>199</v>
      </c>
      <c r="AE79" s="781">
        <v>1424</v>
      </c>
      <c r="AF79" s="1045">
        <v>4</v>
      </c>
      <c r="AG79" s="755">
        <f t="shared" si="4"/>
        <v>356</v>
      </c>
      <c r="AH79" s="116"/>
      <c r="AI79" s="80" t="s">
        <v>238</v>
      </c>
      <c r="AJ79" s="1035">
        <v>339</v>
      </c>
      <c r="AL79" s="224"/>
      <c r="AM79" s="385"/>
      <c r="AN79" s="706"/>
      <c r="AO79" s="868"/>
      <c r="AP79" s="755" t="e">
        <f t="shared" si="5"/>
        <v>#DIV/0!</v>
      </c>
      <c r="AQ79" s="1236"/>
      <c r="AR79" s="1144"/>
      <c r="AS79" s="1035"/>
    </row>
    <row r="80" spans="1:45" ht="15.75" thickBot="1" x14ac:dyDescent="0.3">
      <c r="A80" s="113"/>
      <c r="B80" s="261"/>
      <c r="C80" s="116"/>
      <c r="D80" s="113"/>
      <c r="E80" s="116"/>
      <c r="F80" s="116"/>
      <c r="G80" s="261"/>
      <c r="H80" s="116"/>
      <c r="J80" s="181" t="s">
        <v>115</v>
      </c>
      <c r="K80" s="335" t="s">
        <v>285</v>
      </c>
      <c r="L80" s="409">
        <v>2219</v>
      </c>
      <c r="M80" s="338">
        <v>6</v>
      </c>
      <c r="N80" s="409">
        <v>370</v>
      </c>
      <c r="O80" s="412"/>
      <c r="P80" s="390" t="s">
        <v>297</v>
      </c>
      <c r="Q80" s="410">
        <v>367</v>
      </c>
      <c r="S80" s="711" t="s">
        <v>48</v>
      </c>
      <c r="T80" s="80" t="s">
        <v>291</v>
      </c>
      <c r="U80" s="706">
        <v>954</v>
      </c>
      <c r="V80" s="706">
        <v>3</v>
      </c>
      <c r="W80" s="757">
        <f t="shared" si="3"/>
        <v>318</v>
      </c>
      <c r="X80" s="24"/>
      <c r="Y80" s="385" t="s">
        <v>279</v>
      </c>
      <c r="Z80" s="641">
        <v>315</v>
      </c>
      <c r="AA80" s="1212" t="s">
        <v>408</v>
      </c>
      <c r="AC80" s="431" t="s">
        <v>5</v>
      </c>
      <c r="AD80" s="972" t="s">
        <v>285</v>
      </c>
      <c r="AE80" s="1055">
        <v>1378</v>
      </c>
      <c r="AF80" s="953">
        <v>4</v>
      </c>
      <c r="AG80" s="1100">
        <f t="shared" si="4"/>
        <v>344.5</v>
      </c>
      <c r="AH80" s="116"/>
      <c r="AI80" s="80" t="s">
        <v>217</v>
      </c>
      <c r="AJ80" s="1035">
        <v>337</v>
      </c>
      <c r="AL80" s="224"/>
      <c r="AM80" s="385"/>
      <c r="AN80" s="1230"/>
      <c r="AO80" s="868"/>
      <c r="AP80" s="755" t="e">
        <f t="shared" si="5"/>
        <v>#DIV/0!</v>
      </c>
      <c r="AQ80" s="1236"/>
      <c r="AR80" s="1144"/>
      <c r="AS80" s="1035"/>
    </row>
    <row r="81" spans="1:45" ht="15.75" thickBot="1" x14ac:dyDescent="0.3">
      <c r="A81" s="113"/>
      <c r="B81" s="261"/>
      <c r="C81" s="116"/>
      <c r="D81" s="113"/>
      <c r="E81" s="116"/>
      <c r="F81" s="116"/>
      <c r="G81" s="261"/>
      <c r="H81" s="116"/>
      <c r="J81" s="181" t="s">
        <v>116</v>
      </c>
      <c r="K81" s="335" t="s">
        <v>286</v>
      </c>
      <c r="L81" s="409">
        <v>2095</v>
      </c>
      <c r="M81" s="338">
        <v>6</v>
      </c>
      <c r="N81" s="409">
        <v>349</v>
      </c>
      <c r="O81" s="11"/>
      <c r="P81" s="335" t="s">
        <v>268</v>
      </c>
      <c r="Q81" s="409">
        <v>361</v>
      </c>
      <c r="S81" s="711" t="s">
        <v>49</v>
      </c>
      <c r="T81" s="81" t="s">
        <v>361</v>
      </c>
      <c r="U81" s="741">
        <v>909</v>
      </c>
      <c r="V81" s="741">
        <v>3</v>
      </c>
      <c r="W81" s="756">
        <f t="shared" si="3"/>
        <v>303</v>
      </c>
      <c r="X81" s="24"/>
      <c r="Y81" s="80" t="s">
        <v>237</v>
      </c>
      <c r="Z81" s="641">
        <v>313</v>
      </c>
      <c r="AA81" s="1212" t="s">
        <v>409</v>
      </c>
      <c r="AC81" s="431" t="s">
        <v>6</v>
      </c>
      <c r="AD81" s="80" t="s">
        <v>237</v>
      </c>
      <c r="AE81" s="1041">
        <v>1309</v>
      </c>
      <c r="AF81" s="886">
        <v>4</v>
      </c>
      <c r="AG81" s="757">
        <f t="shared" si="4"/>
        <v>327.25</v>
      </c>
      <c r="AH81" s="116"/>
      <c r="AI81" s="972" t="s">
        <v>292</v>
      </c>
      <c r="AJ81" s="1096">
        <v>337</v>
      </c>
      <c r="AL81" s="224"/>
      <c r="AM81" s="385"/>
      <c r="AN81" s="1231"/>
      <c r="AO81" s="868"/>
      <c r="AP81" s="755" t="e">
        <f t="shared" si="5"/>
        <v>#DIV/0!</v>
      </c>
      <c r="AQ81" s="1236"/>
      <c r="AR81" s="1144"/>
      <c r="AS81" s="1035"/>
    </row>
    <row r="82" spans="1:45" ht="15.75" thickBot="1" x14ac:dyDescent="0.3">
      <c r="A82" s="113"/>
      <c r="B82" s="261"/>
      <c r="C82" s="116"/>
      <c r="D82" s="113"/>
      <c r="E82" s="116"/>
      <c r="F82" s="116"/>
      <c r="G82" s="261"/>
      <c r="H82" s="116"/>
      <c r="J82" s="181" t="s">
        <v>117</v>
      </c>
      <c r="K82" s="335" t="s">
        <v>301</v>
      </c>
      <c r="L82" s="409">
        <v>1672</v>
      </c>
      <c r="M82" s="338">
        <v>5</v>
      </c>
      <c r="N82" s="409">
        <v>334</v>
      </c>
      <c r="O82" s="11"/>
      <c r="P82" s="335" t="s">
        <v>286</v>
      </c>
      <c r="Q82" s="409">
        <v>349</v>
      </c>
      <c r="S82" s="712" t="s">
        <v>50</v>
      </c>
      <c r="T82" s="776" t="s">
        <v>297</v>
      </c>
      <c r="U82" s="777">
        <v>889</v>
      </c>
      <c r="V82" s="777">
        <v>3</v>
      </c>
      <c r="W82" s="780">
        <f t="shared" si="3"/>
        <v>296.33333333333331</v>
      </c>
      <c r="X82" s="24"/>
      <c r="Y82" s="81" t="s">
        <v>350</v>
      </c>
      <c r="Z82" s="383">
        <v>313</v>
      </c>
      <c r="AA82" s="1212" t="s">
        <v>410</v>
      </c>
      <c r="AC82" s="467" t="s">
        <v>7</v>
      </c>
      <c r="AD82" s="346" t="s">
        <v>225</v>
      </c>
      <c r="AE82" s="1087">
        <v>1093</v>
      </c>
      <c r="AF82" s="1079">
        <v>4</v>
      </c>
      <c r="AG82" s="1098">
        <f t="shared" si="4"/>
        <v>273.25</v>
      </c>
      <c r="AH82" s="116"/>
      <c r="AI82" s="972" t="s">
        <v>301</v>
      </c>
      <c r="AJ82" s="1096">
        <v>334</v>
      </c>
      <c r="AL82" s="224"/>
      <c r="AM82" s="385"/>
      <c r="AN82" s="1232"/>
      <c r="AO82" s="868"/>
      <c r="AP82" s="755" t="e">
        <f t="shared" si="5"/>
        <v>#DIV/0!</v>
      </c>
      <c r="AQ82" s="1236"/>
      <c r="AR82" s="1144"/>
      <c r="AS82" s="1035"/>
    </row>
    <row r="83" spans="1:45" ht="15.75" thickBot="1" x14ac:dyDescent="0.3">
      <c r="A83" s="113"/>
      <c r="B83" s="261"/>
      <c r="C83" s="116"/>
      <c r="D83" s="113"/>
      <c r="E83" s="116"/>
      <c r="F83" s="116"/>
      <c r="G83" s="261"/>
      <c r="H83" s="116"/>
      <c r="J83" s="181" t="s">
        <v>118</v>
      </c>
      <c r="K83" s="335" t="s">
        <v>269</v>
      </c>
      <c r="L83" s="409">
        <v>1622</v>
      </c>
      <c r="M83" s="338">
        <v>5</v>
      </c>
      <c r="N83" s="409">
        <v>324</v>
      </c>
      <c r="O83" s="11"/>
      <c r="P83" s="335" t="s">
        <v>278</v>
      </c>
      <c r="Q83" s="409">
        <v>348</v>
      </c>
      <c r="S83" s="767" t="s">
        <v>4</v>
      </c>
      <c r="T83" s="468" t="s">
        <v>214</v>
      </c>
      <c r="U83" s="768">
        <v>1014</v>
      </c>
      <c r="V83" s="768">
        <v>2.5</v>
      </c>
      <c r="W83" s="769">
        <f t="shared" si="3"/>
        <v>405.6</v>
      </c>
      <c r="X83" s="738"/>
      <c r="Y83" s="385" t="s">
        <v>266</v>
      </c>
      <c r="Z83" s="641">
        <v>312</v>
      </c>
      <c r="AA83" s="1212" t="s">
        <v>411</v>
      </c>
      <c r="AC83" s="782" t="s">
        <v>4</v>
      </c>
      <c r="AD83" s="762" t="s">
        <v>458</v>
      </c>
      <c r="AE83" s="763">
        <v>1190</v>
      </c>
      <c r="AF83" s="1049">
        <v>3</v>
      </c>
      <c r="AG83" s="764">
        <f t="shared" si="4"/>
        <v>396.66666666666669</v>
      </c>
      <c r="AH83" s="116"/>
      <c r="AI83" s="385" t="s">
        <v>354</v>
      </c>
      <c r="AJ83" s="1035">
        <v>333</v>
      </c>
      <c r="AL83" s="224"/>
      <c r="AM83" s="385"/>
      <c r="AN83" s="706"/>
      <c r="AO83" s="868"/>
      <c r="AP83" s="755" t="e">
        <f t="shared" si="5"/>
        <v>#DIV/0!</v>
      </c>
      <c r="AQ83" s="1236"/>
      <c r="AR83" s="1144"/>
      <c r="AS83" s="1035"/>
    </row>
    <row r="84" spans="1:45" ht="15.75" thickBot="1" x14ac:dyDescent="0.3">
      <c r="A84" s="113"/>
      <c r="B84" s="261"/>
      <c r="C84" s="116"/>
      <c r="D84" s="113"/>
      <c r="E84" s="116"/>
      <c r="F84" s="116"/>
      <c r="G84" s="261"/>
      <c r="H84" s="116"/>
      <c r="J84" s="181" t="s">
        <v>119</v>
      </c>
      <c r="K84" s="335" t="s">
        <v>266</v>
      </c>
      <c r="L84" s="409">
        <v>1202</v>
      </c>
      <c r="M84" s="338">
        <v>4</v>
      </c>
      <c r="N84" s="409">
        <v>301</v>
      </c>
      <c r="O84" s="11"/>
      <c r="P84" s="335" t="s">
        <v>287</v>
      </c>
      <c r="Q84" s="409">
        <v>338</v>
      </c>
      <c r="S84" s="710" t="s">
        <v>4</v>
      </c>
      <c r="T84" s="1210" t="s">
        <v>295</v>
      </c>
      <c r="U84" s="754">
        <v>712</v>
      </c>
      <c r="V84" s="754">
        <v>2</v>
      </c>
      <c r="W84" s="755">
        <f>U84/V84</f>
        <v>356</v>
      </c>
      <c r="X84" s="24"/>
      <c r="Y84" s="81" t="s">
        <v>280</v>
      </c>
      <c r="Z84" s="383">
        <v>309</v>
      </c>
      <c r="AA84" s="1212" t="s">
        <v>412</v>
      </c>
      <c r="AC84" s="431" t="s">
        <v>5</v>
      </c>
      <c r="AD84" s="80" t="s">
        <v>241</v>
      </c>
      <c r="AE84" s="707">
        <v>1129</v>
      </c>
      <c r="AF84" s="886">
        <v>3</v>
      </c>
      <c r="AG84" s="757">
        <f t="shared" si="4"/>
        <v>376.33333333333331</v>
      </c>
      <c r="AH84" s="116"/>
      <c r="AI84" s="81" t="s">
        <v>188</v>
      </c>
      <c r="AJ84" s="1094">
        <v>330</v>
      </c>
      <c r="AL84" s="224"/>
      <c r="AM84" s="385"/>
      <c r="AN84" s="706"/>
      <c r="AO84" s="868"/>
      <c r="AP84" s="755" t="e">
        <f t="shared" si="5"/>
        <v>#DIV/0!</v>
      </c>
      <c r="AQ84" s="1236"/>
      <c r="AR84" s="1144"/>
      <c r="AS84" s="1035"/>
    </row>
    <row r="85" spans="1:45" ht="15.75" thickBot="1" x14ac:dyDescent="0.3">
      <c r="A85" s="113"/>
      <c r="B85" s="261"/>
      <c r="C85" s="116"/>
      <c r="D85" s="113"/>
      <c r="E85" s="116"/>
      <c r="F85" s="116"/>
      <c r="G85" s="261"/>
      <c r="H85" s="116"/>
      <c r="J85" s="181" t="s">
        <v>120</v>
      </c>
      <c r="K85" s="335" t="s">
        <v>279</v>
      </c>
      <c r="L85" s="409">
        <v>1318</v>
      </c>
      <c r="M85" s="338">
        <v>4</v>
      </c>
      <c r="N85" s="409">
        <v>330</v>
      </c>
      <c r="O85" s="11"/>
      <c r="P85" s="335" t="s">
        <v>277</v>
      </c>
      <c r="Q85" s="409">
        <v>335</v>
      </c>
      <c r="S85" s="711" t="s">
        <v>5</v>
      </c>
      <c r="T85" s="385" t="s">
        <v>277</v>
      </c>
      <c r="U85" s="706">
        <v>680</v>
      </c>
      <c r="V85" s="706">
        <v>2</v>
      </c>
      <c r="W85" s="757">
        <f>U85/V85</f>
        <v>340</v>
      </c>
      <c r="X85" s="24"/>
      <c r="Y85" s="80" t="s">
        <v>238</v>
      </c>
      <c r="Z85" s="641">
        <v>308</v>
      </c>
      <c r="AA85" s="1212" t="s">
        <v>413</v>
      </c>
      <c r="AC85" s="431" t="s">
        <v>6</v>
      </c>
      <c r="AD85" s="81" t="s">
        <v>457</v>
      </c>
      <c r="AE85" s="741">
        <v>1108</v>
      </c>
      <c r="AF85" s="866">
        <v>3</v>
      </c>
      <c r="AG85" s="756">
        <f t="shared" si="4"/>
        <v>369.33333333333331</v>
      </c>
      <c r="AH85" s="116"/>
      <c r="AI85" s="80" t="s">
        <v>197</v>
      </c>
      <c r="AJ85" s="1035">
        <v>330</v>
      </c>
      <c r="AL85" s="224"/>
      <c r="AM85" s="385"/>
      <c r="AN85" s="706"/>
      <c r="AO85" s="868"/>
      <c r="AP85" s="755" t="e">
        <f t="shared" si="5"/>
        <v>#DIV/0!</v>
      </c>
      <c r="AQ85" s="1236"/>
      <c r="AR85" s="1144"/>
      <c r="AS85" s="1035"/>
    </row>
    <row r="86" spans="1:45" ht="15.75" thickBot="1" x14ac:dyDescent="0.3">
      <c r="A86" s="113"/>
      <c r="B86" s="261"/>
      <c r="C86" s="116"/>
      <c r="D86" s="113"/>
      <c r="E86" s="116"/>
      <c r="F86" s="116"/>
      <c r="G86" s="261"/>
      <c r="H86" s="116"/>
      <c r="J86" s="181" t="s">
        <v>121</v>
      </c>
      <c r="K86" s="390" t="s">
        <v>297</v>
      </c>
      <c r="L86" s="410">
        <v>1102</v>
      </c>
      <c r="M86" s="393">
        <v>3</v>
      </c>
      <c r="N86" s="410">
        <v>367</v>
      </c>
      <c r="O86" s="11"/>
      <c r="P86" s="335" t="s">
        <v>301</v>
      </c>
      <c r="Q86" s="409">
        <v>334</v>
      </c>
      <c r="S86" s="711" t="s">
        <v>6</v>
      </c>
      <c r="T86" s="81" t="s">
        <v>369</v>
      </c>
      <c r="U86" s="741">
        <v>676</v>
      </c>
      <c r="V86" s="741">
        <v>2</v>
      </c>
      <c r="W86" s="756">
        <f>U86/V86</f>
        <v>338</v>
      </c>
      <c r="X86" s="24"/>
      <c r="Y86" s="385" t="s">
        <v>269</v>
      </c>
      <c r="Z86" s="641">
        <v>303</v>
      </c>
      <c r="AA86" s="1212" t="s">
        <v>414</v>
      </c>
      <c r="AC86" s="431" t="s">
        <v>7</v>
      </c>
      <c r="AD86" s="81" t="s">
        <v>215</v>
      </c>
      <c r="AE86" s="1061">
        <v>1036</v>
      </c>
      <c r="AF86" s="866">
        <v>3</v>
      </c>
      <c r="AG86" s="756">
        <f t="shared" si="4"/>
        <v>345.33333333333331</v>
      </c>
      <c r="AH86" s="116"/>
      <c r="AI86" s="385" t="s">
        <v>356</v>
      </c>
      <c r="AJ86" s="1035">
        <v>330</v>
      </c>
      <c r="AL86" s="224"/>
      <c r="AM86" s="385"/>
      <c r="AN86" s="1231"/>
      <c r="AO86" s="868"/>
      <c r="AP86" s="755" t="e">
        <f t="shared" si="5"/>
        <v>#DIV/0!</v>
      </c>
      <c r="AQ86" s="1236"/>
      <c r="AR86" s="1144"/>
      <c r="AS86" s="1035"/>
    </row>
    <row r="87" spans="1:45" ht="15.75" thickBot="1" x14ac:dyDescent="0.3">
      <c r="A87" s="113"/>
      <c r="B87" s="261"/>
      <c r="C87" s="116"/>
      <c r="D87" s="113"/>
      <c r="E87" s="116"/>
      <c r="F87" s="116"/>
      <c r="G87" s="261"/>
      <c r="H87" s="116"/>
      <c r="J87" s="181" t="s">
        <v>122</v>
      </c>
      <c r="K87" s="335" t="s">
        <v>279</v>
      </c>
      <c r="L87" s="409">
        <v>797</v>
      </c>
      <c r="M87" s="338">
        <v>2.5</v>
      </c>
      <c r="N87" s="409">
        <v>319</v>
      </c>
      <c r="O87" s="11"/>
      <c r="P87" s="335" t="s">
        <v>279</v>
      </c>
      <c r="Q87" s="409">
        <v>330</v>
      </c>
      <c r="S87" s="711" t="s">
        <v>7</v>
      </c>
      <c r="T87" s="385" t="s">
        <v>364</v>
      </c>
      <c r="U87" s="707">
        <v>674</v>
      </c>
      <c r="V87" s="707">
        <v>2</v>
      </c>
      <c r="W87" s="757">
        <f>U87/V87</f>
        <v>337</v>
      </c>
      <c r="X87" s="24"/>
      <c r="Y87" s="81" t="s">
        <v>361</v>
      </c>
      <c r="Z87" s="383">
        <v>303</v>
      </c>
      <c r="AA87" s="1212" t="s">
        <v>415</v>
      </c>
      <c r="AC87" s="467" t="s">
        <v>48</v>
      </c>
      <c r="AD87" s="773" t="s">
        <v>266</v>
      </c>
      <c r="AE87" s="774">
        <v>959</v>
      </c>
      <c r="AF87" s="1077">
        <v>3</v>
      </c>
      <c r="AG87" s="775">
        <f t="shared" si="4"/>
        <v>319.66666666666669</v>
      </c>
      <c r="AH87" s="116"/>
      <c r="AI87" s="385" t="s">
        <v>471</v>
      </c>
      <c r="AJ87" s="1035">
        <v>328</v>
      </c>
      <c r="AL87" s="224"/>
      <c r="AM87" s="385"/>
      <c r="AN87" s="706"/>
      <c r="AO87" s="868"/>
      <c r="AP87" s="755" t="e">
        <f t="shared" si="5"/>
        <v>#DIV/0!</v>
      </c>
      <c r="AQ87" s="1236"/>
      <c r="AR87" s="1144"/>
      <c r="AS87" s="1035"/>
    </row>
    <row r="88" spans="1:45" ht="15.75" thickBot="1" x14ac:dyDescent="0.3">
      <c r="A88" s="113"/>
      <c r="B88" s="261"/>
      <c r="C88" s="116"/>
      <c r="D88" s="113"/>
      <c r="E88" s="116"/>
      <c r="F88" s="116"/>
      <c r="G88" s="261"/>
      <c r="H88" s="116"/>
      <c r="J88" s="181" t="s">
        <v>123</v>
      </c>
      <c r="K88" s="335" t="s">
        <v>292</v>
      </c>
      <c r="L88" s="409">
        <v>757</v>
      </c>
      <c r="M88" s="338">
        <v>2</v>
      </c>
      <c r="N88" s="409">
        <v>379</v>
      </c>
      <c r="O88" s="11"/>
      <c r="P88" s="335" t="s">
        <v>269</v>
      </c>
      <c r="Q88" s="409">
        <v>324</v>
      </c>
      <c r="S88" s="712" t="s">
        <v>48</v>
      </c>
      <c r="T88" s="776" t="s">
        <v>365</v>
      </c>
      <c r="U88" s="777">
        <v>654</v>
      </c>
      <c r="V88" s="777">
        <v>2</v>
      </c>
      <c r="W88" s="780">
        <f>U88/V88</f>
        <v>327</v>
      </c>
      <c r="X88" s="24"/>
      <c r="Y88" s="80" t="s">
        <v>207</v>
      </c>
      <c r="Z88" s="641">
        <v>298</v>
      </c>
      <c r="AA88" s="1212" t="s">
        <v>416</v>
      </c>
      <c r="AC88" s="118" t="s">
        <v>4</v>
      </c>
      <c r="AD88" s="1085" t="s">
        <v>287</v>
      </c>
      <c r="AE88" s="1089">
        <v>958</v>
      </c>
      <c r="AF88" s="1086">
        <v>2.5</v>
      </c>
      <c r="AG88" s="1099">
        <f t="shared" si="4"/>
        <v>383.2</v>
      </c>
      <c r="AH88" s="116"/>
      <c r="AI88" s="385" t="s">
        <v>358</v>
      </c>
      <c r="AJ88" s="1035">
        <v>328</v>
      </c>
      <c r="AL88" s="224"/>
      <c r="AM88" s="385"/>
      <c r="AN88" s="1230"/>
      <c r="AO88" s="868"/>
      <c r="AP88" s="755" t="e">
        <f t="shared" si="5"/>
        <v>#DIV/0!</v>
      </c>
      <c r="AQ88" s="1236"/>
      <c r="AR88" s="1144"/>
      <c r="AS88" s="1035"/>
    </row>
    <row r="89" spans="1:45" ht="15.75" thickBot="1" x14ac:dyDescent="0.3">
      <c r="A89" s="113"/>
      <c r="B89" s="261"/>
      <c r="C89" s="116"/>
      <c r="D89" s="113"/>
      <c r="E89" s="116"/>
      <c r="F89" s="116"/>
      <c r="G89" s="261"/>
      <c r="H89" s="116"/>
      <c r="J89" s="181" t="s">
        <v>124</v>
      </c>
      <c r="K89" s="335" t="s">
        <v>287</v>
      </c>
      <c r="L89" s="409">
        <v>338</v>
      </c>
      <c r="M89" s="338">
        <v>1</v>
      </c>
      <c r="N89" s="409">
        <v>338</v>
      </c>
      <c r="O89" s="11"/>
      <c r="P89" s="335" t="s">
        <v>276</v>
      </c>
      <c r="Q89" s="409">
        <v>321</v>
      </c>
      <c r="S89" s="767" t="s">
        <v>4</v>
      </c>
      <c r="T89" s="468" t="s">
        <v>348</v>
      </c>
      <c r="U89" s="768">
        <v>427</v>
      </c>
      <c r="V89" s="768">
        <v>1.5</v>
      </c>
      <c r="W89" s="769">
        <f t="shared" ref="W89:W96" si="6">U89/V89</f>
        <v>284.66666666666669</v>
      </c>
      <c r="X89" s="738"/>
      <c r="Y89" s="81" t="s">
        <v>297</v>
      </c>
      <c r="Z89" s="741">
        <v>296</v>
      </c>
      <c r="AA89" s="1212" t="s">
        <v>417</v>
      </c>
      <c r="AC89" s="782" t="s">
        <v>4</v>
      </c>
      <c r="AD89" s="1210" t="s">
        <v>216</v>
      </c>
      <c r="AE89" s="781">
        <v>799</v>
      </c>
      <c r="AF89" s="1045">
        <v>2</v>
      </c>
      <c r="AG89" s="755">
        <f t="shared" si="4"/>
        <v>399.5</v>
      </c>
      <c r="AH89" s="116"/>
      <c r="AI89" s="80" t="s">
        <v>237</v>
      </c>
      <c r="AJ89" s="1035">
        <v>327</v>
      </c>
      <c r="AL89" s="224"/>
      <c r="AM89" s="385"/>
      <c r="AN89" s="706"/>
      <c r="AO89" s="868"/>
      <c r="AP89" s="755" t="e">
        <f t="shared" si="5"/>
        <v>#DIV/0!</v>
      </c>
      <c r="AQ89" s="1236"/>
      <c r="AR89" s="1144"/>
      <c r="AS89" s="1035"/>
    </row>
    <row r="90" spans="1:45" ht="15.75" thickBot="1" x14ac:dyDescent="0.3">
      <c r="A90" s="113"/>
      <c r="B90" s="261"/>
      <c r="C90" s="116"/>
      <c r="D90" s="113"/>
      <c r="E90" s="116"/>
      <c r="F90" s="116"/>
      <c r="G90" s="261"/>
      <c r="H90" s="116"/>
      <c r="J90" s="181" t="s">
        <v>125</v>
      </c>
      <c r="K90" s="335" t="s">
        <v>277</v>
      </c>
      <c r="L90" s="409">
        <v>335</v>
      </c>
      <c r="M90" s="338">
        <v>1</v>
      </c>
      <c r="N90" s="409">
        <v>335</v>
      </c>
      <c r="O90" s="11"/>
      <c r="P90" s="335" t="s">
        <v>279</v>
      </c>
      <c r="Q90" s="409">
        <v>319</v>
      </c>
      <c r="S90" s="710" t="s">
        <v>4</v>
      </c>
      <c r="T90" s="762" t="s">
        <v>362</v>
      </c>
      <c r="U90" s="763">
        <v>425</v>
      </c>
      <c r="V90" s="763">
        <v>1</v>
      </c>
      <c r="W90" s="764">
        <f t="shared" si="6"/>
        <v>425</v>
      </c>
      <c r="X90" s="24"/>
      <c r="Y90" s="385" t="s">
        <v>356</v>
      </c>
      <c r="Z90" s="11">
        <v>292</v>
      </c>
      <c r="AA90" s="1212" t="s">
        <v>418</v>
      </c>
      <c r="AC90" s="431" t="s">
        <v>5</v>
      </c>
      <c r="AD90" s="385" t="s">
        <v>274</v>
      </c>
      <c r="AE90" s="707">
        <v>749</v>
      </c>
      <c r="AF90" s="868">
        <v>2</v>
      </c>
      <c r="AG90" s="757">
        <f t="shared" si="4"/>
        <v>374.5</v>
      </c>
      <c r="AH90" s="116"/>
      <c r="AI90" s="80" t="s">
        <v>202</v>
      </c>
      <c r="AJ90" s="1035">
        <v>327</v>
      </c>
      <c r="AL90" s="224"/>
      <c r="AM90" s="385"/>
      <c r="AN90" s="706"/>
      <c r="AO90" s="868"/>
      <c r="AP90" s="755" t="e">
        <f t="shared" si="5"/>
        <v>#DIV/0!</v>
      </c>
      <c r="AQ90" s="1236"/>
      <c r="AR90" s="1144"/>
      <c r="AS90" s="1035"/>
    </row>
    <row r="91" spans="1:45" ht="15.75" thickBot="1" x14ac:dyDescent="0.3">
      <c r="A91" s="113"/>
      <c r="B91" s="261"/>
      <c r="C91" s="116"/>
      <c r="D91" s="113"/>
      <c r="E91" s="116"/>
      <c r="F91" s="116"/>
      <c r="G91" s="261"/>
      <c r="H91" s="116"/>
      <c r="J91" s="181" t="s">
        <v>126</v>
      </c>
      <c r="K91" s="335" t="s">
        <v>293</v>
      </c>
      <c r="L91" s="409">
        <v>319</v>
      </c>
      <c r="M91" s="338">
        <v>1</v>
      </c>
      <c r="N91" s="409">
        <v>319</v>
      </c>
      <c r="O91" s="11"/>
      <c r="P91" s="335" t="s">
        <v>293</v>
      </c>
      <c r="Q91" s="409">
        <v>319</v>
      </c>
      <c r="S91" s="711" t="s">
        <v>5</v>
      </c>
      <c r="T91" s="81" t="s">
        <v>371</v>
      </c>
      <c r="U91" s="741">
        <v>410</v>
      </c>
      <c r="V91" s="741">
        <v>1</v>
      </c>
      <c r="W91" s="756">
        <f t="shared" si="6"/>
        <v>410</v>
      </c>
      <c r="X91" s="24"/>
      <c r="Y91" s="80" t="s">
        <v>348</v>
      </c>
      <c r="Z91" s="641">
        <v>285</v>
      </c>
      <c r="AA91" s="1212" t="s">
        <v>419</v>
      </c>
      <c r="AC91" s="431" t="s">
        <v>6</v>
      </c>
      <c r="AD91" s="81" t="s">
        <v>243</v>
      </c>
      <c r="AE91" s="1061">
        <v>734</v>
      </c>
      <c r="AF91" s="866">
        <v>2</v>
      </c>
      <c r="AG91" s="756">
        <f t="shared" si="4"/>
        <v>367</v>
      </c>
      <c r="AH91" s="116"/>
      <c r="AI91" s="81" t="s">
        <v>203</v>
      </c>
      <c r="AJ91" s="1094">
        <v>327</v>
      </c>
      <c r="AL91" s="224"/>
      <c r="AM91" s="385"/>
      <c r="AN91" s="1231"/>
      <c r="AO91" s="868"/>
      <c r="AP91" s="755" t="e">
        <f t="shared" si="5"/>
        <v>#DIV/0!</v>
      </c>
      <c r="AQ91" s="1236"/>
      <c r="AR91" s="1144"/>
      <c r="AS91" s="1035"/>
    </row>
    <row r="92" spans="1:45" ht="15.75" thickBot="1" x14ac:dyDescent="0.3">
      <c r="A92" s="113"/>
      <c r="B92" s="261"/>
      <c r="C92" s="116"/>
      <c r="D92" s="113"/>
      <c r="E92" s="116"/>
      <c r="F92" s="116"/>
      <c r="G92" s="261"/>
      <c r="H92" s="116"/>
      <c r="J92" s="181" t="s">
        <v>127</v>
      </c>
      <c r="K92" s="335" t="s">
        <v>296</v>
      </c>
      <c r="L92" s="409">
        <v>319</v>
      </c>
      <c r="M92" s="338">
        <v>1</v>
      </c>
      <c r="N92" s="409">
        <v>319</v>
      </c>
      <c r="O92" s="11"/>
      <c r="P92" s="335" t="s">
        <v>296</v>
      </c>
      <c r="Q92" s="409">
        <v>319</v>
      </c>
      <c r="S92" s="711" t="s">
        <v>6</v>
      </c>
      <c r="T92" s="80" t="s">
        <v>216</v>
      </c>
      <c r="U92" s="706">
        <v>397</v>
      </c>
      <c r="V92" s="706">
        <v>1</v>
      </c>
      <c r="W92" s="757">
        <f t="shared" si="6"/>
        <v>397</v>
      </c>
      <c r="X92" s="24"/>
      <c r="Y92" s="385" t="s">
        <v>358</v>
      </c>
      <c r="Z92" s="11">
        <v>285</v>
      </c>
      <c r="AA92" s="1212" t="s">
        <v>420</v>
      </c>
      <c r="AC92" s="431" t="s">
        <v>7</v>
      </c>
      <c r="AD92" s="385" t="s">
        <v>277</v>
      </c>
      <c r="AE92" s="707">
        <v>702</v>
      </c>
      <c r="AF92" s="868">
        <v>2</v>
      </c>
      <c r="AG92" s="757">
        <f t="shared" si="4"/>
        <v>351</v>
      </c>
      <c r="AH92" s="116"/>
      <c r="AI92" s="385" t="s">
        <v>279</v>
      </c>
      <c r="AJ92" s="1035">
        <v>324</v>
      </c>
      <c r="AL92" s="224"/>
      <c r="AM92" s="385"/>
      <c r="AN92" s="706"/>
      <c r="AO92" s="868"/>
      <c r="AP92" s="755" t="e">
        <f t="shared" si="5"/>
        <v>#DIV/0!</v>
      </c>
      <c r="AQ92" s="1236"/>
      <c r="AR92" s="1144"/>
      <c r="AS92" s="1035"/>
    </row>
    <row r="93" spans="1:45" ht="15.75" thickBot="1" x14ac:dyDescent="0.3">
      <c r="A93" s="113"/>
      <c r="B93" s="261"/>
      <c r="C93" s="116"/>
      <c r="D93" s="113"/>
      <c r="E93" s="116"/>
      <c r="F93" s="116"/>
      <c r="G93" s="261"/>
      <c r="H93" s="116"/>
      <c r="J93" s="181" t="s">
        <v>128</v>
      </c>
      <c r="K93" s="390" t="s">
        <v>289</v>
      </c>
      <c r="L93" s="410">
        <v>230</v>
      </c>
      <c r="M93" s="393">
        <v>1</v>
      </c>
      <c r="N93" s="410">
        <v>230</v>
      </c>
      <c r="O93" s="11"/>
      <c r="P93" s="390" t="s">
        <v>289</v>
      </c>
      <c r="Q93" s="410">
        <v>230</v>
      </c>
      <c r="S93" s="711" t="s">
        <v>7</v>
      </c>
      <c r="T93" s="81" t="s">
        <v>302</v>
      </c>
      <c r="U93" s="741">
        <v>372</v>
      </c>
      <c r="V93" s="741">
        <v>1</v>
      </c>
      <c r="W93" s="756">
        <f t="shared" si="6"/>
        <v>372</v>
      </c>
      <c r="X93" s="24"/>
      <c r="Y93" s="81" t="s">
        <v>363</v>
      </c>
      <c r="Z93" s="383">
        <v>278</v>
      </c>
      <c r="AA93" s="1212" t="s">
        <v>421</v>
      </c>
      <c r="AC93" s="431" t="s">
        <v>48</v>
      </c>
      <c r="AD93" s="80" t="s">
        <v>305</v>
      </c>
      <c r="AE93" s="707">
        <v>693</v>
      </c>
      <c r="AF93" s="886">
        <v>2</v>
      </c>
      <c r="AG93" s="757">
        <f t="shared" si="4"/>
        <v>346.5</v>
      </c>
      <c r="AH93" s="116"/>
      <c r="AI93" s="81" t="s">
        <v>363</v>
      </c>
      <c r="AJ93" s="1094">
        <v>322</v>
      </c>
      <c r="AL93" s="224"/>
      <c r="AM93" s="385"/>
      <c r="AN93" s="706"/>
      <c r="AO93" s="868"/>
      <c r="AP93" s="755" t="e">
        <f t="shared" si="5"/>
        <v>#DIV/0!</v>
      </c>
      <c r="AQ93" s="1236"/>
      <c r="AR93" s="1144"/>
      <c r="AS93" s="1035"/>
    </row>
    <row r="94" spans="1:45" ht="15.75" thickBot="1" x14ac:dyDescent="0.3">
      <c r="A94" s="113"/>
      <c r="B94" s="261"/>
      <c r="C94" s="116"/>
      <c r="D94" s="113"/>
      <c r="E94" s="116"/>
      <c r="F94" s="116"/>
      <c r="G94" s="261"/>
      <c r="H94" s="116"/>
      <c r="S94" s="711" t="s">
        <v>48</v>
      </c>
      <c r="T94" s="81" t="s">
        <v>306</v>
      </c>
      <c r="U94" s="741">
        <v>337</v>
      </c>
      <c r="V94" s="741">
        <v>1</v>
      </c>
      <c r="W94" s="756">
        <f t="shared" si="6"/>
        <v>337</v>
      </c>
      <c r="X94" s="24"/>
      <c r="Y94" s="81" t="s">
        <v>225</v>
      </c>
      <c r="Z94" s="383">
        <v>275</v>
      </c>
      <c r="AA94" s="1212" t="s">
        <v>422</v>
      </c>
      <c r="AC94" s="431" t="s">
        <v>49</v>
      </c>
      <c r="AD94" s="972" t="s">
        <v>292</v>
      </c>
      <c r="AE94" s="1055">
        <v>673</v>
      </c>
      <c r="AF94" s="953">
        <v>2</v>
      </c>
      <c r="AG94" s="1100">
        <f t="shared" si="4"/>
        <v>336.5</v>
      </c>
      <c r="AH94" s="116"/>
      <c r="AI94" s="80" t="s">
        <v>463</v>
      </c>
      <c r="AJ94" s="1035">
        <v>322</v>
      </c>
      <c r="AL94" s="224"/>
      <c r="AM94" s="385"/>
      <c r="AN94" s="1230"/>
      <c r="AO94" s="868"/>
      <c r="AP94" s="755" t="e">
        <f t="shared" si="5"/>
        <v>#DIV/0!</v>
      </c>
      <c r="AQ94" s="1236"/>
      <c r="AR94" s="1144"/>
      <c r="AS94" s="1035"/>
    </row>
    <row r="95" spans="1:45" ht="15.75" thickBot="1" x14ac:dyDescent="0.3">
      <c r="A95" s="113"/>
      <c r="B95" s="261"/>
      <c r="C95" s="116"/>
      <c r="D95" s="113"/>
      <c r="E95" s="116"/>
      <c r="F95" s="116"/>
      <c r="G95" s="261"/>
      <c r="H95" s="116"/>
      <c r="S95" s="711" t="s">
        <v>49</v>
      </c>
      <c r="T95" s="80" t="s">
        <v>222</v>
      </c>
      <c r="U95" s="706">
        <v>318</v>
      </c>
      <c r="V95" s="706">
        <v>1</v>
      </c>
      <c r="W95" s="757">
        <f t="shared" si="6"/>
        <v>318</v>
      </c>
      <c r="X95" s="24"/>
      <c r="Y95" s="81" t="s">
        <v>308</v>
      </c>
      <c r="Z95" s="383">
        <v>259</v>
      </c>
      <c r="AA95" s="1212" t="s">
        <v>423</v>
      </c>
      <c r="AC95" s="431" t="s">
        <v>50</v>
      </c>
      <c r="AD95" s="81" t="s">
        <v>361</v>
      </c>
      <c r="AE95" s="1088">
        <v>593</v>
      </c>
      <c r="AF95" s="866">
        <v>2</v>
      </c>
      <c r="AG95" s="756">
        <f t="shared" si="4"/>
        <v>296.5</v>
      </c>
      <c r="AH95" s="116"/>
      <c r="AI95" s="80" t="s">
        <v>284</v>
      </c>
      <c r="AJ95" s="1035">
        <v>322</v>
      </c>
      <c r="AL95" s="224"/>
      <c r="AM95" s="385"/>
      <c r="AN95" s="1232"/>
      <c r="AO95" s="868"/>
      <c r="AP95" s="755" t="e">
        <f t="shared" si="5"/>
        <v>#DIV/0!</v>
      </c>
      <c r="AQ95" s="1236"/>
      <c r="AR95" s="1144"/>
      <c r="AS95" s="1035"/>
    </row>
    <row r="96" spans="1:45" ht="15.75" thickBot="1" x14ac:dyDescent="0.3">
      <c r="A96" s="113"/>
      <c r="B96" s="261"/>
      <c r="C96" s="116"/>
      <c r="D96" s="113"/>
      <c r="E96" s="116"/>
      <c r="F96" s="116"/>
      <c r="G96" s="261"/>
      <c r="H96" s="116"/>
      <c r="S96" s="712" t="s">
        <v>50</v>
      </c>
      <c r="T96" s="776" t="s">
        <v>366</v>
      </c>
      <c r="U96" s="777">
        <v>183</v>
      </c>
      <c r="V96" s="777">
        <v>1</v>
      </c>
      <c r="W96" s="780">
        <f t="shared" si="6"/>
        <v>183</v>
      </c>
      <c r="X96" s="24"/>
      <c r="Y96" s="81" t="s">
        <v>366</v>
      </c>
      <c r="Z96" s="383">
        <v>183</v>
      </c>
      <c r="AA96" s="1212" t="s">
        <v>424</v>
      </c>
      <c r="AC96" s="431" t="s">
        <v>90</v>
      </c>
      <c r="AD96" s="81" t="s">
        <v>231</v>
      </c>
      <c r="AE96" s="1060">
        <v>566</v>
      </c>
      <c r="AF96" s="866">
        <v>2</v>
      </c>
      <c r="AG96" s="756">
        <f t="shared" si="4"/>
        <v>283</v>
      </c>
      <c r="AH96" s="116"/>
      <c r="AI96" s="81" t="s">
        <v>472</v>
      </c>
      <c r="AJ96" s="1094">
        <v>322</v>
      </c>
      <c r="AL96" s="224"/>
      <c r="AM96" s="385"/>
      <c r="AN96" s="1230"/>
      <c r="AO96" s="868"/>
      <c r="AP96" s="755" t="e">
        <f t="shared" si="5"/>
        <v>#DIV/0!</v>
      </c>
      <c r="AQ96" s="1236"/>
      <c r="AR96" s="1144"/>
      <c r="AS96" s="1035"/>
    </row>
    <row r="97" spans="1:45" ht="15.75" thickBot="1" x14ac:dyDescent="0.3">
      <c r="A97" s="113"/>
      <c r="B97" s="261"/>
      <c r="C97" s="116"/>
      <c r="D97" s="113"/>
      <c r="E97" s="116"/>
      <c r="F97" s="116"/>
      <c r="G97" s="261"/>
      <c r="H97" s="116"/>
      <c r="S97" s="784"/>
      <c r="T97" s="762" t="s">
        <v>243</v>
      </c>
      <c r="U97" s="763">
        <v>0</v>
      </c>
      <c r="V97" s="763">
        <v>0</v>
      </c>
      <c r="W97" s="764">
        <v>0</v>
      </c>
      <c r="X97" s="24"/>
      <c r="Y97" s="81" t="s">
        <v>243</v>
      </c>
      <c r="Z97" s="383">
        <v>0</v>
      </c>
      <c r="AA97" s="30"/>
      <c r="AC97" s="783" t="s">
        <v>81</v>
      </c>
      <c r="AD97" s="758" t="s">
        <v>207</v>
      </c>
      <c r="AE97" s="1083">
        <v>542</v>
      </c>
      <c r="AF97" s="1084">
        <v>2</v>
      </c>
      <c r="AG97" s="760">
        <f t="shared" si="4"/>
        <v>271</v>
      </c>
      <c r="AH97" s="116"/>
      <c r="AI97" s="385" t="s">
        <v>266</v>
      </c>
      <c r="AJ97" s="1035">
        <v>320</v>
      </c>
      <c r="AL97" s="224"/>
      <c r="AM97" s="385"/>
      <c r="AN97" s="1230"/>
      <c r="AO97" s="868"/>
      <c r="AP97" s="755" t="e">
        <f t="shared" si="5"/>
        <v>#DIV/0!</v>
      </c>
      <c r="AQ97" s="1236"/>
      <c r="AR97" s="1144"/>
      <c r="AS97" s="1035"/>
    </row>
    <row r="98" spans="1:45" ht="15.75" thickBot="1" x14ac:dyDescent="0.3">
      <c r="A98" s="113"/>
      <c r="B98" s="261"/>
      <c r="C98" s="116"/>
      <c r="D98" s="113"/>
      <c r="E98" s="116"/>
      <c r="F98" s="116"/>
      <c r="G98" s="261"/>
      <c r="H98" s="116"/>
      <c r="S98" s="785"/>
      <c r="T98" s="80" t="s">
        <v>244</v>
      </c>
      <c r="U98" s="706">
        <v>0</v>
      </c>
      <c r="V98" s="706">
        <v>0</v>
      </c>
      <c r="W98" s="757">
        <v>0</v>
      </c>
      <c r="X98" s="24"/>
      <c r="Y98" s="80" t="s">
        <v>244</v>
      </c>
      <c r="Z98" s="641">
        <v>0</v>
      </c>
      <c r="AA98" s="30"/>
      <c r="AC98" s="426" t="s">
        <v>4</v>
      </c>
      <c r="AD98" s="1210" t="s">
        <v>233</v>
      </c>
      <c r="AE98" s="781">
        <v>409</v>
      </c>
      <c r="AF98" s="1045">
        <v>1</v>
      </c>
      <c r="AG98" s="755">
        <f t="shared" si="4"/>
        <v>409</v>
      </c>
      <c r="AH98" s="116"/>
      <c r="AI98" s="81" t="s">
        <v>280</v>
      </c>
      <c r="AJ98" s="1094">
        <v>316</v>
      </c>
      <c r="AL98" s="224"/>
      <c r="AM98" s="385"/>
      <c r="AN98" s="706"/>
      <c r="AO98" s="868"/>
      <c r="AP98" s="755" t="e">
        <f t="shared" si="5"/>
        <v>#DIV/0!</v>
      </c>
      <c r="AQ98" s="1236"/>
      <c r="AR98" s="1144"/>
      <c r="AS98" s="1035"/>
    </row>
    <row r="99" spans="1:45" ht="15.75" thickBot="1" x14ac:dyDescent="0.3">
      <c r="A99" s="113"/>
      <c r="B99" s="261"/>
      <c r="C99" s="116"/>
      <c r="D99" s="113"/>
      <c r="E99" s="116"/>
      <c r="F99" s="116"/>
      <c r="G99" s="261"/>
      <c r="H99" s="116"/>
      <c r="S99" s="785"/>
      <c r="T99" s="80" t="s">
        <v>233</v>
      </c>
      <c r="U99" s="706">
        <v>0</v>
      </c>
      <c r="V99" s="706">
        <v>0</v>
      </c>
      <c r="W99" s="757">
        <v>0</v>
      </c>
      <c r="X99" s="24"/>
      <c r="Y99" s="80" t="s">
        <v>233</v>
      </c>
      <c r="Z99" s="641">
        <v>0</v>
      </c>
      <c r="AA99" s="30"/>
      <c r="AC99" s="342" t="s">
        <v>5</v>
      </c>
      <c r="AD99" s="81" t="s">
        <v>302</v>
      </c>
      <c r="AE99" s="741">
        <v>400</v>
      </c>
      <c r="AF99" s="866">
        <v>1</v>
      </c>
      <c r="AG99" s="756">
        <f t="shared" si="4"/>
        <v>400</v>
      </c>
      <c r="AH99" s="116"/>
      <c r="AI99" s="81" t="s">
        <v>350</v>
      </c>
      <c r="AJ99" s="1094">
        <v>315</v>
      </c>
      <c r="AL99" s="224"/>
      <c r="AM99" s="385"/>
      <c r="AN99" s="706"/>
      <c r="AO99" s="868"/>
      <c r="AP99" s="755" t="e">
        <f t="shared" si="5"/>
        <v>#DIV/0!</v>
      </c>
      <c r="AQ99" s="1236"/>
      <c r="AR99" s="1144"/>
      <c r="AS99" s="1035"/>
    </row>
    <row r="100" spans="1:45" ht="15.75" thickBot="1" x14ac:dyDescent="0.3">
      <c r="A100" s="113"/>
      <c r="B100" s="261"/>
      <c r="C100" s="116"/>
      <c r="D100" s="113"/>
      <c r="E100" s="116"/>
      <c r="F100" s="116"/>
      <c r="G100" s="261"/>
      <c r="H100" s="116"/>
      <c r="S100" s="785"/>
      <c r="T100" s="80" t="s">
        <v>300</v>
      </c>
      <c r="U100" s="706">
        <v>0</v>
      </c>
      <c r="V100" s="706">
        <v>0</v>
      </c>
      <c r="W100" s="757">
        <v>0</v>
      </c>
      <c r="X100" s="24"/>
      <c r="Y100" s="80" t="s">
        <v>300</v>
      </c>
      <c r="Z100" s="641">
        <v>0</v>
      </c>
      <c r="AA100" s="30"/>
      <c r="AC100" s="342" t="s">
        <v>6</v>
      </c>
      <c r="AD100" s="81" t="s">
        <v>371</v>
      </c>
      <c r="AE100" s="1061">
        <v>394</v>
      </c>
      <c r="AF100" s="866">
        <v>1</v>
      </c>
      <c r="AG100" s="756">
        <f t="shared" si="4"/>
        <v>394</v>
      </c>
      <c r="AH100" s="116"/>
      <c r="AI100" s="385" t="s">
        <v>269</v>
      </c>
      <c r="AJ100" s="1035">
        <v>306</v>
      </c>
      <c r="AL100" s="224"/>
      <c r="AM100" s="385"/>
      <c r="AN100" s="1231"/>
      <c r="AO100" s="868"/>
      <c r="AP100" s="755" t="e">
        <f t="shared" si="5"/>
        <v>#DIV/0!</v>
      </c>
      <c r="AQ100" s="1236"/>
      <c r="AR100" s="1144"/>
      <c r="AS100" s="1035"/>
    </row>
    <row r="101" spans="1:45" ht="15.75" thickBot="1" x14ac:dyDescent="0.3">
      <c r="A101" s="113"/>
      <c r="B101" s="261"/>
      <c r="C101" s="116"/>
      <c r="D101" s="113"/>
      <c r="E101" s="116"/>
      <c r="F101" s="116"/>
      <c r="G101" s="261"/>
      <c r="H101" s="116"/>
      <c r="S101" s="785"/>
      <c r="T101" s="81" t="s">
        <v>249</v>
      </c>
      <c r="U101" s="741">
        <v>0</v>
      </c>
      <c r="V101" s="741">
        <v>0</v>
      </c>
      <c r="W101" s="756">
        <v>0</v>
      </c>
      <c r="X101" s="24"/>
      <c r="Y101" s="81" t="s">
        <v>249</v>
      </c>
      <c r="Z101" s="383">
        <v>0</v>
      </c>
      <c r="AA101" s="30"/>
      <c r="AC101" s="342" t="s">
        <v>7</v>
      </c>
      <c r="AD101" s="81" t="s">
        <v>362</v>
      </c>
      <c r="AE101" s="741">
        <v>385</v>
      </c>
      <c r="AF101" s="866">
        <v>1</v>
      </c>
      <c r="AG101" s="756">
        <f t="shared" si="4"/>
        <v>385</v>
      </c>
      <c r="AH101" s="116"/>
      <c r="AI101" s="1019" t="s">
        <v>525</v>
      </c>
      <c r="AJ101" s="1095">
        <v>301</v>
      </c>
      <c r="AL101" s="224"/>
      <c r="AM101" s="385"/>
      <c r="AN101" s="706"/>
      <c r="AO101" s="868"/>
      <c r="AP101" s="755" t="e">
        <f t="shared" si="5"/>
        <v>#DIV/0!</v>
      </c>
      <c r="AQ101" s="1236"/>
      <c r="AR101" s="1144"/>
      <c r="AS101" s="1035"/>
    </row>
    <row r="102" spans="1:45" ht="15.75" thickBot="1" x14ac:dyDescent="0.3">
      <c r="A102" s="113"/>
      <c r="B102" s="261"/>
      <c r="C102" s="116"/>
      <c r="D102" s="113"/>
      <c r="E102" s="116"/>
      <c r="F102" s="116"/>
      <c r="G102" s="261"/>
      <c r="H102" s="116"/>
      <c r="S102" s="785"/>
      <c r="T102" s="80" t="s">
        <v>228</v>
      </c>
      <c r="U102" s="706">
        <v>0</v>
      </c>
      <c r="V102" s="706">
        <v>0</v>
      </c>
      <c r="W102" s="757">
        <v>0</v>
      </c>
      <c r="X102" s="24"/>
      <c r="Y102" s="80" t="s">
        <v>228</v>
      </c>
      <c r="Z102" s="706">
        <v>0</v>
      </c>
      <c r="AA102" s="30"/>
      <c r="AC102" s="342" t="s">
        <v>48</v>
      </c>
      <c r="AD102" s="80" t="s">
        <v>475</v>
      </c>
      <c r="AE102" s="1040">
        <v>384</v>
      </c>
      <c r="AF102" s="886">
        <v>1</v>
      </c>
      <c r="AG102" s="757">
        <f t="shared" si="4"/>
        <v>384</v>
      </c>
      <c r="AH102" s="116"/>
      <c r="AI102" s="81" t="s">
        <v>361</v>
      </c>
      <c r="AJ102" s="1094">
        <v>297</v>
      </c>
      <c r="AL102" s="224"/>
      <c r="AM102" s="385"/>
      <c r="AN102" s="1230"/>
      <c r="AO102" s="868"/>
      <c r="AP102" s="755" t="e">
        <f t="shared" si="5"/>
        <v>#DIV/0!</v>
      </c>
      <c r="AQ102" s="1236"/>
      <c r="AR102" s="1144"/>
      <c r="AS102" s="1035"/>
    </row>
    <row r="103" spans="1:45" ht="15.75" thickBot="1" x14ac:dyDescent="0.3">
      <c r="A103" s="113"/>
      <c r="B103" s="261"/>
      <c r="C103" s="116"/>
      <c r="D103" s="113"/>
      <c r="E103" s="116"/>
      <c r="F103" s="116"/>
      <c r="G103" s="261"/>
      <c r="H103" s="116"/>
      <c r="S103" s="785"/>
      <c r="T103" s="80" t="s">
        <v>223</v>
      </c>
      <c r="U103" s="706">
        <v>0</v>
      </c>
      <c r="V103" s="706">
        <v>0</v>
      </c>
      <c r="W103" s="757">
        <v>0</v>
      </c>
      <c r="X103" s="24"/>
      <c r="Y103" s="80" t="s">
        <v>223</v>
      </c>
      <c r="Z103" s="641">
        <v>0</v>
      </c>
      <c r="AA103" s="30"/>
      <c r="AC103" s="342" t="s">
        <v>49</v>
      </c>
      <c r="AD103" s="80" t="s">
        <v>282</v>
      </c>
      <c r="AE103" s="707">
        <v>346</v>
      </c>
      <c r="AF103" s="886">
        <v>1</v>
      </c>
      <c r="AG103" s="757">
        <f t="shared" si="4"/>
        <v>346</v>
      </c>
      <c r="AH103" s="116"/>
      <c r="AI103" s="80" t="s">
        <v>462</v>
      </c>
      <c r="AJ103" s="1035">
        <v>290</v>
      </c>
      <c r="AL103" s="224"/>
      <c r="AM103" s="385"/>
      <c r="AN103" s="706"/>
      <c r="AO103" s="868"/>
      <c r="AP103" s="755" t="e">
        <f t="shared" si="5"/>
        <v>#DIV/0!</v>
      </c>
      <c r="AQ103" s="1236"/>
      <c r="AR103" s="1144"/>
      <c r="AS103" s="1035"/>
    </row>
    <row r="104" spans="1:45" ht="15.75" thickBot="1" x14ac:dyDescent="0.3">
      <c r="A104" s="113"/>
      <c r="B104" s="261"/>
      <c r="C104" s="116"/>
      <c r="D104" s="113"/>
      <c r="E104" s="116"/>
      <c r="F104" s="116"/>
      <c r="G104" s="261"/>
      <c r="H104" s="116"/>
      <c r="S104" s="785"/>
      <c r="T104" s="80" t="s">
        <v>281</v>
      </c>
      <c r="U104" s="706">
        <v>0</v>
      </c>
      <c r="V104" s="706">
        <v>0</v>
      </c>
      <c r="W104" s="757">
        <v>0</v>
      </c>
      <c r="X104" s="24"/>
      <c r="Y104" s="80" t="s">
        <v>281</v>
      </c>
      <c r="Z104" s="641">
        <v>0</v>
      </c>
      <c r="AA104" s="30"/>
      <c r="AC104" s="342" t="s">
        <v>50</v>
      </c>
      <c r="AD104" s="972" t="s">
        <v>301</v>
      </c>
      <c r="AE104" s="1055">
        <v>334</v>
      </c>
      <c r="AF104" s="953">
        <v>1</v>
      </c>
      <c r="AG104" s="1100">
        <f t="shared" si="4"/>
        <v>334</v>
      </c>
      <c r="AH104" s="116"/>
      <c r="AI104" s="81" t="s">
        <v>308</v>
      </c>
      <c r="AJ104" s="1094">
        <v>287</v>
      </c>
      <c r="AL104" s="224"/>
      <c r="AM104" s="385"/>
      <c r="AN104" s="1230"/>
      <c r="AO104" s="868"/>
      <c r="AP104" s="755" t="e">
        <f t="shared" si="5"/>
        <v>#DIV/0!</v>
      </c>
      <c r="AQ104" s="1236"/>
      <c r="AR104" s="1144"/>
      <c r="AS104" s="1035"/>
    </row>
    <row r="105" spans="1:45" ht="15.75" thickBot="1" x14ac:dyDescent="0.3">
      <c r="A105" s="113"/>
      <c r="B105" s="261"/>
      <c r="C105" s="116"/>
      <c r="D105" s="113"/>
      <c r="E105" s="116"/>
      <c r="F105" s="116"/>
      <c r="G105" s="261"/>
      <c r="H105" s="116"/>
      <c r="S105" s="434"/>
      <c r="T105" s="80" t="s">
        <v>298</v>
      </c>
      <c r="U105" s="706">
        <v>0</v>
      </c>
      <c r="V105" s="706">
        <v>0</v>
      </c>
      <c r="W105" s="757">
        <v>0</v>
      </c>
      <c r="X105" s="24"/>
      <c r="Y105" s="80" t="s">
        <v>298</v>
      </c>
      <c r="Z105" s="641">
        <v>0</v>
      </c>
      <c r="AA105" s="30"/>
      <c r="AC105" s="342" t="s">
        <v>90</v>
      </c>
      <c r="AD105" s="385" t="s">
        <v>471</v>
      </c>
      <c r="AE105" s="1042">
        <v>328</v>
      </c>
      <c r="AF105" s="868">
        <v>1</v>
      </c>
      <c r="AG105" s="757">
        <f t="shared" si="4"/>
        <v>328</v>
      </c>
      <c r="AH105" s="116"/>
      <c r="AI105" s="81" t="s">
        <v>231</v>
      </c>
      <c r="AJ105" s="1094">
        <v>283</v>
      </c>
      <c r="AL105" s="224"/>
      <c r="AM105" s="385"/>
      <c r="AN105" s="1232"/>
      <c r="AO105" s="868"/>
      <c r="AP105" s="755" t="e">
        <f t="shared" si="5"/>
        <v>#DIV/0!</v>
      </c>
      <c r="AQ105" s="1236"/>
      <c r="AR105" s="1144"/>
      <c r="AS105" s="1035"/>
    </row>
    <row r="106" spans="1:45" ht="15.75" thickBot="1" x14ac:dyDescent="0.3">
      <c r="A106" s="113"/>
      <c r="B106" s="261"/>
      <c r="C106" s="116"/>
      <c r="D106" s="113"/>
      <c r="E106" s="116"/>
      <c r="F106" s="116"/>
      <c r="G106" s="261"/>
      <c r="H106" s="116"/>
      <c r="S106" s="434"/>
      <c r="T106" s="385" t="s">
        <v>287</v>
      </c>
      <c r="U106" s="706">
        <v>0</v>
      </c>
      <c r="V106" s="706">
        <v>0</v>
      </c>
      <c r="W106" s="757">
        <v>0</v>
      </c>
      <c r="X106" s="24"/>
      <c r="Y106" s="385" t="s">
        <v>287</v>
      </c>
      <c r="Z106" s="641">
        <v>0</v>
      </c>
      <c r="AA106" s="30"/>
      <c r="AC106" s="342" t="s">
        <v>81</v>
      </c>
      <c r="AD106" s="81" t="s">
        <v>472</v>
      </c>
      <c r="AE106" s="741">
        <v>322</v>
      </c>
      <c r="AF106" s="866">
        <v>1</v>
      </c>
      <c r="AG106" s="756">
        <f t="shared" si="4"/>
        <v>322</v>
      </c>
      <c r="AH106" s="116"/>
      <c r="AI106" s="81" t="s">
        <v>469</v>
      </c>
      <c r="AJ106" s="1094">
        <v>279</v>
      </c>
      <c r="AL106" s="224"/>
      <c r="AM106" s="385"/>
      <c r="AN106" s="706"/>
      <c r="AO106" s="868"/>
      <c r="AP106" s="755" t="e">
        <f t="shared" si="5"/>
        <v>#DIV/0!</v>
      </c>
      <c r="AQ106" s="1236"/>
      <c r="AR106" s="1144"/>
      <c r="AS106" s="1035"/>
    </row>
    <row r="107" spans="1:45" ht="15.75" thickBot="1" x14ac:dyDescent="0.3">
      <c r="A107" s="113"/>
      <c r="B107" s="261"/>
      <c r="C107" s="116"/>
      <c r="D107" s="113"/>
      <c r="E107" s="116"/>
      <c r="F107" s="116"/>
      <c r="G107" s="261"/>
      <c r="H107" s="116"/>
      <c r="S107" s="434"/>
      <c r="T107" s="385" t="s">
        <v>293</v>
      </c>
      <c r="U107" s="706">
        <v>0</v>
      </c>
      <c r="V107" s="706">
        <v>0</v>
      </c>
      <c r="W107" s="757">
        <v>0</v>
      </c>
      <c r="X107" s="24"/>
      <c r="Y107" s="385" t="s">
        <v>293</v>
      </c>
      <c r="Z107" s="641">
        <v>0</v>
      </c>
      <c r="AA107" s="30"/>
      <c r="AC107" s="342" t="s">
        <v>114</v>
      </c>
      <c r="AD107" s="81" t="s">
        <v>469</v>
      </c>
      <c r="AE107" s="1061">
        <v>279</v>
      </c>
      <c r="AF107" s="866">
        <v>1</v>
      </c>
      <c r="AG107" s="756">
        <f t="shared" si="4"/>
        <v>279</v>
      </c>
      <c r="AH107" s="116"/>
      <c r="AI107" s="81" t="s">
        <v>225</v>
      </c>
      <c r="AJ107" s="1094">
        <v>273</v>
      </c>
      <c r="AL107" s="224"/>
      <c r="AM107" s="385"/>
      <c r="AN107" s="1231"/>
      <c r="AO107" s="868"/>
      <c r="AP107" s="755" t="e">
        <f t="shared" si="5"/>
        <v>#DIV/0!</v>
      </c>
      <c r="AQ107" s="1236"/>
      <c r="AR107" s="1144"/>
      <c r="AS107" s="1035"/>
    </row>
    <row r="108" spans="1:45" ht="15.75" thickBot="1" x14ac:dyDescent="0.3">
      <c r="A108" s="113"/>
      <c r="B108" s="261"/>
      <c r="C108" s="116"/>
      <c r="D108" s="113"/>
      <c r="E108" s="116"/>
      <c r="F108" s="116"/>
      <c r="G108" s="261"/>
      <c r="H108" s="116"/>
      <c r="S108" s="434"/>
      <c r="T108" s="385" t="s">
        <v>296</v>
      </c>
      <c r="U108" s="706">
        <v>0</v>
      </c>
      <c r="V108" s="706">
        <v>0</v>
      </c>
      <c r="W108" s="757">
        <v>0</v>
      </c>
      <c r="X108" s="24"/>
      <c r="Y108" s="385" t="s">
        <v>296</v>
      </c>
      <c r="Z108" s="641">
        <v>0</v>
      </c>
      <c r="AA108" s="30"/>
      <c r="AC108" s="342" t="s">
        <v>115</v>
      </c>
      <c r="AD108" s="81" t="s">
        <v>470</v>
      </c>
      <c r="AE108" s="1061">
        <v>250</v>
      </c>
      <c r="AF108" s="866">
        <v>1</v>
      </c>
      <c r="AG108" s="756">
        <f t="shared" si="4"/>
        <v>250</v>
      </c>
      <c r="AH108" s="116"/>
      <c r="AI108" s="80" t="s">
        <v>207</v>
      </c>
      <c r="AJ108" s="1035">
        <v>271</v>
      </c>
      <c r="AL108" s="224"/>
      <c r="AM108" s="385"/>
      <c r="AN108" s="1231"/>
      <c r="AO108" s="868"/>
      <c r="AP108" s="755" t="e">
        <f t="shared" si="5"/>
        <v>#DIV/0!</v>
      </c>
      <c r="AQ108" s="1236"/>
      <c r="AR108" s="1144"/>
      <c r="AS108" s="1035"/>
    </row>
    <row r="109" spans="1:45" ht="15.75" thickBot="1" x14ac:dyDescent="0.3">
      <c r="A109" s="113"/>
      <c r="B109" s="261"/>
      <c r="C109" s="116"/>
      <c r="D109" s="113"/>
      <c r="E109" s="116"/>
      <c r="F109" s="116"/>
      <c r="G109" s="261"/>
      <c r="H109" s="116"/>
      <c r="S109" s="259"/>
      <c r="T109" s="776" t="s">
        <v>289</v>
      </c>
      <c r="U109" s="777">
        <v>0</v>
      </c>
      <c r="V109" s="777">
        <v>0</v>
      </c>
      <c r="W109" s="780">
        <v>0</v>
      </c>
      <c r="X109" s="24"/>
      <c r="Y109" s="81" t="s">
        <v>289</v>
      </c>
      <c r="Z109" s="383">
        <v>0</v>
      </c>
      <c r="AA109" s="30"/>
      <c r="AC109" s="853" t="s">
        <v>116</v>
      </c>
      <c r="AD109" s="346" t="s">
        <v>474</v>
      </c>
      <c r="AE109" s="1078">
        <v>242</v>
      </c>
      <c r="AF109" s="1079">
        <v>1</v>
      </c>
      <c r="AG109" s="1098">
        <f t="shared" si="4"/>
        <v>242</v>
      </c>
      <c r="AH109" s="116"/>
      <c r="AI109" s="81" t="s">
        <v>470</v>
      </c>
      <c r="AJ109" s="1094">
        <v>250</v>
      </c>
      <c r="AL109" s="224"/>
      <c r="AM109" s="385"/>
      <c r="AN109" s="706"/>
      <c r="AO109" s="868"/>
      <c r="AP109" s="755" t="e">
        <f t="shared" si="5"/>
        <v>#DIV/0!</v>
      </c>
      <c r="AQ109" s="1236"/>
      <c r="AR109" s="1144"/>
      <c r="AS109" s="1035"/>
    </row>
    <row r="110" spans="1:45" ht="15.75" thickBot="1" x14ac:dyDescent="0.3">
      <c r="A110" s="113"/>
      <c r="B110" s="261"/>
      <c r="C110" s="116"/>
      <c r="D110" s="113"/>
      <c r="E110" s="116"/>
      <c r="F110" s="116"/>
      <c r="G110" s="261"/>
      <c r="H110" s="116"/>
      <c r="AC110" s="426" t="s">
        <v>4</v>
      </c>
      <c r="AD110" s="771" t="s">
        <v>364</v>
      </c>
      <c r="AE110" s="1065">
        <v>173</v>
      </c>
      <c r="AF110" s="1052">
        <v>0.5</v>
      </c>
      <c r="AG110" s="755">
        <f t="shared" si="4"/>
        <v>346</v>
      </c>
      <c r="AH110" s="116"/>
      <c r="AI110" s="81" t="s">
        <v>474</v>
      </c>
      <c r="AJ110" s="1094">
        <v>242</v>
      </c>
      <c r="AL110" s="224"/>
      <c r="AM110" s="385"/>
      <c r="AN110" s="1230"/>
      <c r="AO110" s="868"/>
      <c r="AP110" s="755" t="e">
        <f t="shared" si="5"/>
        <v>#DIV/0!</v>
      </c>
      <c r="AQ110" s="1236"/>
      <c r="AR110" s="1144"/>
      <c r="AS110" s="1035"/>
    </row>
    <row r="111" spans="1:45" ht="15.75" thickBot="1" x14ac:dyDescent="0.3">
      <c r="A111" s="113"/>
      <c r="B111" s="261"/>
      <c r="C111" s="116"/>
      <c r="D111" s="113"/>
      <c r="E111" s="116"/>
      <c r="F111" s="116"/>
      <c r="G111" s="261"/>
      <c r="H111" s="116"/>
      <c r="AC111" s="427" t="s">
        <v>5</v>
      </c>
      <c r="AD111" s="758" t="s">
        <v>465</v>
      </c>
      <c r="AE111" s="1083">
        <v>109</v>
      </c>
      <c r="AF111" s="1084">
        <v>0.5</v>
      </c>
      <c r="AG111" s="1093">
        <f t="shared" si="4"/>
        <v>218</v>
      </c>
      <c r="AH111" s="24"/>
      <c r="AI111" s="80" t="s">
        <v>465</v>
      </c>
      <c r="AJ111" s="1035">
        <v>218</v>
      </c>
      <c r="AL111" s="224"/>
      <c r="AM111" s="385"/>
      <c r="AN111" s="1230"/>
      <c r="AO111" s="868"/>
      <c r="AP111" s="755" t="e">
        <f t="shared" si="5"/>
        <v>#DIV/0!</v>
      </c>
      <c r="AQ111" s="1233"/>
      <c r="AR111" s="1144"/>
      <c r="AS111" s="1035"/>
    </row>
    <row r="112" spans="1:45" x14ac:dyDescent="0.25">
      <c r="A112" s="113"/>
      <c r="B112" s="261"/>
      <c r="C112" s="116"/>
      <c r="D112" s="113"/>
      <c r="E112" s="116"/>
      <c r="F112" s="116"/>
      <c r="G112" s="261"/>
      <c r="H112" s="116"/>
    </row>
    <row r="113" spans="1:8" x14ac:dyDescent="0.25">
      <c r="A113" s="113"/>
      <c r="B113" s="261"/>
      <c r="C113" s="116"/>
      <c r="D113" s="113"/>
      <c r="E113" s="116"/>
      <c r="F113" s="116"/>
      <c r="G113" s="261"/>
      <c r="H113" s="116"/>
    </row>
    <row r="114" spans="1:8" x14ac:dyDescent="0.25">
      <c r="A114" s="113"/>
      <c r="B114" s="261"/>
      <c r="C114" s="116"/>
      <c r="D114" s="113"/>
      <c r="E114" s="116"/>
      <c r="F114" s="116"/>
      <c r="G114" s="261"/>
      <c r="H114" s="116"/>
    </row>
    <row r="115" spans="1:8" x14ac:dyDescent="0.25">
      <c r="A115" s="113"/>
      <c r="B115" s="261"/>
      <c r="C115" s="116"/>
      <c r="D115" s="113"/>
      <c r="E115" s="116"/>
      <c r="F115" s="116"/>
      <c r="G115" s="261"/>
      <c r="H115" s="116"/>
    </row>
    <row r="116" spans="1:8" x14ac:dyDescent="0.25">
      <c r="A116" s="113"/>
      <c r="B116" s="261"/>
      <c r="C116" s="116"/>
      <c r="D116" s="113"/>
      <c r="E116" s="116"/>
      <c r="F116" s="116"/>
      <c r="G116" s="261"/>
      <c r="H116" s="116"/>
    </row>
    <row r="117" spans="1:8" x14ac:dyDescent="0.25">
      <c r="A117" s="113"/>
      <c r="B117" s="261"/>
      <c r="C117" s="116"/>
      <c r="D117" s="113"/>
      <c r="E117" s="116"/>
      <c r="F117" s="116"/>
      <c r="G117" s="261"/>
      <c r="H117" s="116"/>
    </row>
    <row r="118" spans="1:8" x14ac:dyDescent="0.25">
      <c r="A118" s="113"/>
      <c r="B118" s="261"/>
      <c r="C118" s="116"/>
      <c r="D118" s="113"/>
      <c r="E118" s="116"/>
      <c r="F118" s="116"/>
      <c r="G118" s="261"/>
      <c r="H118" s="116"/>
    </row>
    <row r="119" spans="1:8" x14ac:dyDescent="0.25">
      <c r="A119" s="113"/>
      <c r="B119" s="261"/>
      <c r="C119" s="116"/>
      <c r="D119" s="113"/>
      <c r="E119" s="116"/>
      <c r="F119" s="116"/>
      <c r="G119" s="261"/>
      <c r="H119" s="116"/>
    </row>
    <row r="120" spans="1:8" x14ac:dyDescent="0.25">
      <c r="A120" s="113"/>
      <c r="B120" s="261"/>
      <c r="C120" s="116"/>
      <c r="D120" s="113"/>
      <c r="E120" s="116"/>
      <c r="F120" s="116"/>
      <c r="G120" s="261"/>
      <c r="H120" s="116"/>
    </row>
    <row r="121" spans="1:8" x14ac:dyDescent="0.25">
      <c r="A121" s="113"/>
      <c r="B121" s="261"/>
      <c r="C121" s="116"/>
      <c r="D121" s="113"/>
      <c r="E121" s="116"/>
      <c r="F121" s="116"/>
      <c r="G121" s="261"/>
      <c r="H121" s="116"/>
    </row>
    <row r="122" spans="1:8" x14ac:dyDescent="0.25">
      <c r="A122" s="113"/>
      <c r="B122" s="261"/>
      <c r="C122" s="116"/>
      <c r="D122" s="113"/>
      <c r="E122" s="116"/>
      <c r="F122" s="116"/>
      <c r="G122" s="261"/>
      <c r="H122" s="116"/>
    </row>
    <row r="123" spans="1:8" x14ac:dyDescent="0.25">
      <c r="A123" s="113"/>
      <c r="B123" s="261"/>
      <c r="C123" s="116"/>
      <c r="D123" s="113"/>
      <c r="E123" s="116"/>
      <c r="F123" s="116"/>
      <c r="G123" s="261"/>
      <c r="H123" s="116"/>
    </row>
    <row r="124" spans="1:8" x14ac:dyDescent="0.25">
      <c r="A124" s="113"/>
      <c r="B124" s="261"/>
      <c r="C124" s="116"/>
      <c r="D124" s="113"/>
      <c r="E124" s="116"/>
      <c r="F124" s="116"/>
      <c r="G124" s="261"/>
      <c r="H124" s="116"/>
    </row>
    <row r="125" spans="1:8" x14ac:dyDescent="0.25">
      <c r="A125" s="113"/>
      <c r="B125" s="261"/>
      <c r="C125" s="116"/>
      <c r="D125" s="113"/>
      <c r="E125" s="116"/>
      <c r="F125" s="116"/>
      <c r="G125" s="261"/>
      <c r="H125" s="116"/>
    </row>
    <row r="126" spans="1:8" x14ac:dyDescent="0.25">
      <c r="A126" s="113"/>
      <c r="B126" s="261"/>
      <c r="C126" s="116"/>
      <c r="D126" s="113"/>
      <c r="E126" s="116"/>
      <c r="F126" s="116"/>
      <c r="G126" s="261"/>
      <c r="H126" s="116"/>
    </row>
    <row r="127" spans="1:8" x14ac:dyDescent="0.25">
      <c r="A127" s="113"/>
      <c r="B127" s="261"/>
      <c r="C127" s="116"/>
      <c r="D127" s="113"/>
      <c r="E127" s="116"/>
      <c r="F127" s="116"/>
      <c r="G127" s="261"/>
      <c r="H127" s="116"/>
    </row>
    <row r="128" spans="1:8" x14ac:dyDescent="0.25">
      <c r="A128" s="113"/>
      <c r="B128" s="261"/>
      <c r="C128" s="116"/>
      <c r="D128" s="113"/>
      <c r="E128" s="116"/>
      <c r="F128" s="116"/>
      <c r="G128" s="261"/>
      <c r="H128" s="116"/>
    </row>
    <row r="129" spans="1:8" x14ac:dyDescent="0.25">
      <c r="A129" s="113"/>
      <c r="B129" s="261"/>
      <c r="C129" s="116"/>
      <c r="D129" s="113"/>
      <c r="E129" s="116"/>
      <c r="F129" s="116"/>
      <c r="G129" s="261"/>
      <c r="H129" s="116"/>
    </row>
    <row r="130" spans="1:8" x14ac:dyDescent="0.25">
      <c r="A130" s="113"/>
      <c r="B130" s="261"/>
      <c r="C130" s="213"/>
      <c r="D130" s="113"/>
      <c r="E130" s="113"/>
      <c r="F130" s="116"/>
      <c r="G130" s="261"/>
      <c r="H130" s="113"/>
    </row>
    <row r="131" spans="1:8" x14ac:dyDescent="0.25">
      <c r="A131" s="113"/>
      <c r="B131" s="261"/>
      <c r="C131" s="213"/>
      <c r="D131" s="113"/>
      <c r="E131" s="113"/>
      <c r="F131" s="116"/>
      <c r="G131" s="261"/>
      <c r="H131" s="113"/>
    </row>
    <row r="132" spans="1:8" x14ac:dyDescent="0.25">
      <c r="A132" s="113"/>
      <c r="B132" s="261"/>
      <c r="C132" s="213"/>
      <c r="D132" s="113"/>
      <c r="E132" s="113"/>
      <c r="F132" s="116"/>
      <c r="G132" s="261"/>
      <c r="H132" s="113"/>
    </row>
    <row r="133" spans="1:8" x14ac:dyDescent="0.25">
      <c r="A133" s="113"/>
      <c r="B133" s="261"/>
      <c r="C133" s="213"/>
      <c r="D133" s="113"/>
      <c r="E133" s="113"/>
      <c r="F133" s="116"/>
      <c r="G133" s="261"/>
      <c r="H133" s="113"/>
    </row>
    <row r="134" spans="1:8" x14ac:dyDescent="0.25">
      <c r="A134" s="113"/>
      <c r="B134" s="261"/>
      <c r="C134" s="116"/>
      <c r="D134" s="113"/>
      <c r="E134" s="116"/>
      <c r="F134" s="116"/>
      <c r="G134" s="261"/>
      <c r="H134" s="116"/>
    </row>
    <row r="135" spans="1:8" x14ac:dyDescent="0.25">
      <c r="A135" s="113"/>
      <c r="B135" s="261"/>
      <c r="C135" s="116"/>
      <c r="D135" s="113"/>
      <c r="E135" s="116"/>
      <c r="F135" s="116"/>
      <c r="G135" s="261"/>
      <c r="H135" s="116"/>
    </row>
    <row r="136" spans="1:8" x14ac:dyDescent="0.25">
      <c r="A136" s="113"/>
      <c r="B136" s="261"/>
      <c r="C136" s="116"/>
      <c r="D136" s="113"/>
      <c r="E136" s="116"/>
      <c r="F136" s="116"/>
      <c r="G136" s="261"/>
      <c r="H136" s="116"/>
    </row>
    <row r="137" spans="1:8" x14ac:dyDescent="0.25">
      <c r="A137" s="113"/>
      <c r="B137" s="261"/>
      <c r="C137" s="116"/>
      <c r="D137" s="113"/>
      <c r="E137" s="116"/>
      <c r="F137" s="116"/>
      <c r="G137" s="261"/>
      <c r="H137" s="116"/>
    </row>
    <row r="138" spans="1:8" x14ac:dyDescent="0.25">
      <c r="A138" s="113"/>
      <c r="B138" s="261"/>
      <c r="C138" s="116"/>
      <c r="D138" s="113"/>
      <c r="E138" s="116"/>
      <c r="F138" s="116"/>
      <c r="G138" s="261"/>
      <c r="H138" s="116"/>
    </row>
    <row r="139" spans="1:8" x14ac:dyDescent="0.25">
      <c r="A139" s="113"/>
      <c r="B139" s="261"/>
      <c r="C139" s="116"/>
      <c r="D139" s="113"/>
      <c r="E139" s="116"/>
      <c r="F139" s="116"/>
      <c r="G139" s="261"/>
      <c r="H139" s="116"/>
    </row>
    <row r="140" spans="1:8" x14ac:dyDescent="0.25">
      <c r="A140" s="113"/>
      <c r="B140" s="261"/>
      <c r="C140" s="116"/>
      <c r="D140" s="113"/>
      <c r="E140" s="116"/>
      <c r="F140" s="116"/>
      <c r="G140" s="261"/>
      <c r="H140" s="116"/>
    </row>
    <row r="141" spans="1:8" x14ac:dyDescent="0.25">
      <c r="A141" s="113"/>
      <c r="B141" s="261"/>
      <c r="C141" s="116"/>
      <c r="D141" s="113"/>
      <c r="E141" s="116"/>
      <c r="F141" s="116"/>
      <c r="G141" s="261"/>
      <c r="H141" s="116"/>
    </row>
    <row r="142" spans="1:8" x14ac:dyDescent="0.25">
      <c r="A142" s="113"/>
      <c r="B142" s="261"/>
      <c r="C142" s="116"/>
      <c r="D142" s="113"/>
      <c r="E142" s="116"/>
      <c r="F142" s="116"/>
      <c r="G142" s="261"/>
      <c r="H142" s="116"/>
    </row>
    <row r="143" spans="1:8" x14ac:dyDescent="0.25">
      <c r="A143" s="113"/>
      <c r="B143" s="261"/>
      <c r="C143" s="116"/>
      <c r="D143" s="113"/>
      <c r="E143" s="116"/>
      <c r="F143" s="116"/>
      <c r="G143" s="261"/>
      <c r="H143" s="116"/>
    </row>
    <row r="144" spans="1:8" x14ac:dyDescent="0.25">
      <c r="A144" s="113"/>
      <c r="B144" s="261"/>
      <c r="C144" s="116"/>
      <c r="D144" s="113"/>
      <c r="E144" s="116"/>
      <c r="F144" s="116"/>
      <c r="G144" s="261"/>
      <c r="H144" s="116"/>
    </row>
    <row r="145" spans="1:9" x14ac:dyDescent="0.25">
      <c r="A145" s="113"/>
      <c r="B145" s="261"/>
      <c r="C145" s="116"/>
      <c r="D145" s="113"/>
      <c r="E145" s="116"/>
      <c r="F145" s="116"/>
      <c r="G145" s="261"/>
      <c r="H145" s="116"/>
    </row>
    <row r="146" spans="1:9" x14ac:dyDescent="0.25">
      <c r="A146" s="113"/>
      <c r="B146" s="261"/>
      <c r="C146" s="116"/>
      <c r="D146" s="113"/>
      <c r="E146" s="116"/>
      <c r="F146" s="116"/>
      <c r="G146" s="261"/>
      <c r="H146" s="116"/>
    </row>
    <row r="147" spans="1:9" x14ac:dyDescent="0.25">
      <c r="A147" s="113"/>
      <c r="B147" s="261"/>
      <c r="C147" s="116"/>
      <c r="D147" s="113"/>
      <c r="E147" s="116"/>
      <c r="F147" s="116"/>
      <c r="G147" s="261"/>
      <c r="H147" s="116"/>
    </row>
    <row r="148" spans="1:9" x14ac:dyDescent="0.25">
      <c r="A148" s="113"/>
      <c r="B148" s="261"/>
      <c r="C148" s="116"/>
      <c r="D148" s="113"/>
      <c r="E148" s="116"/>
      <c r="F148" s="116"/>
      <c r="G148" s="261"/>
      <c r="H148" s="116"/>
    </row>
    <row r="149" spans="1:9" x14ac:dyDescent="0.25">
      <c r="A149" s="113"/>
      <c r="B149" s="261"/>
      <c r="C149" s="116"/>
      <c r="D149" s="113"/>
      <c r="E149" s="116"/>
      <c r="F149" s="116"/>
      <c r="G149" s="261"/>
      <c r="H149" s="116"/>
    </row>
    <row r="150" spans="1:9" x14ac:dyDescent="0.25">
      <c r="A150" s="113"/>
      <c r="B150" s="261"/>
      <c r="C150" s="116"/>
      <c r="D150" s="113"/>
      <c r="E150" s="116"/>
      <c r="F150" s="116"/>
      <c r="G150" s="261"/>
      <c r="H150" s="116"/>
    </row>
    <row r="151" spans="1:9" x14ac:dyDescent="0.25">
      <c r="A151" s="113"/>
      <c r="B151" s="261"/>
      <c r="C151" s="116"/>
      <c r="D151" s="113"/>
      <c r="E151" s="116"/>
      <c r="F151" s="116"/>
      <c r="G151" s="261"/>
      <c r="H151" s="116"/>
    </row>
    <row r="152" spans="1:9" x14ac:dyDescent="0.25">
      <c r="A152" s="113"/>
      <c r="B152" s="261"/>
      <c r="C152" s="116"/>
      <c r="D152" s="113"/>
      <c r="E152" s="116"/>
      <c r="F152" s="116"/>
      <c r="G152" s="261"/>
      <c r="H152" s="116"/>
    </row>
    <row r="153" spans="1:9" x14ac:dyDescent="0.25">
      <c r="A153" s="113"/>
      <c r="B153" s="261"/>
      <c r="C153" s="116"/>
      <c r="D153" s="113"/>
      <c r="E153" s="116"/>
      <c r="F153" s="116"/>
      <c r="G153" s="261"/>
      <c r="H153" s="116"/>
    </row>
    <row r="154" spans="1:9" x14ac:dyDescent="0.25">
      <c r="A154" s="113"/>
      <c r="B154" s="261"/>
      <c r="C154" s="116"/>
      <c r="D154" s="113"/>
      <c r="E154" s="116"/>
      <c r="F154" s="116"/>
      <c r="G154" s="261"/>
      <c r="H154" s="116"/>
    </row>
    <row r="155" spans="1:9" x14ac:dyDescent="0.25">
      <c r="A155" s="113"/>
      <c r="B155" s="261"/>
      <c r="C155" s="116"/>
      <c r="D155" s="113"/>
      <c r="E155" s="116"/>
      <c r="F155" s="116"/>
      <c r="G155" s="261"/>
      <c r="H155" s="116"/>
    </row>
    <row r="156" spans="1:9" x14ac:dyDescent="0.25">
      <c r="A156" s="113"/>
      <c r="B156" s="261"/>
      <c r="C156" s="116"/>
      <c r="D156" s="113"/>
      <c r="E156" s="116"/>
      <c r="F156" s="116"/>
      <c r="G156" s="261"/>
      <c r="H156" s="116"/>
    </row>
    <row r="157" spans="1:9" x14ac:dyDescent="0.25">
      <c r="A157" s="113"/>
      <c r="B157" s="261"/>
      <c r="C157" s="116"/>
      <c r="D157" s="113"/>
      <c r="E157" s="116"/>
      <c r="F157" s="116"/>
      <c r="G157" s="261"/>
      <c r="H157" s="116"/>
    </row>
    <row r="159" spans="1:9" ht="1.5" customHeight="1" x14ac:dyDescent="0.25"/>
    <row r="160" spans="1:9" ht="45" customHeight="1" x14ac:dyDescent="0.25">
      <c r="A160" s="1350"/>
      <c r="B160" s="1350"/>
      <c r="C160" s="1350"/>
      <c r="D160" s="1350"/>
      <c r="E160" s="1350"/>
      <c r="F160" s="1350"/>
      <c r="G160" s="1350"/>
      <c r="H160" s="1350"/>
      <c r="I160" s="113"/>
    </row>
    <row r="161" spans="1:10" x14ac:dyDescent="0.25">
      <c r="A161" s="1234"/>
      <c r="B161" s="1208"/>
      <c r="C161" s="184"/>
      <c r="D161" s="1235"/>
      <c r="E161" s="1235"/>
      <c r="F161" s="116"/>
      <c r="G161" s="1208"/>
      <c r="H161" s="184"/>
      <c r="I161" s="113"/>
    </row>
    <row r="162" spans="1:10" x14ac:dyDescent="0.25">
      <c r="A162" s="113"/>
      <c r="B162" s="261"/>
      <c r="C162" s="1039"/>
      <c r="D162" s="1039"/>
      <c r="E162" s="1074"/>
      <c r="F162" s="116"/>
      <c r="G162" s="261"/>
      <c r="H162" s="116"/>
      <c r="I162" s="113"/>
    </row>
    <row r="163" spans="1:10" x14ac:dyDescent="0.25">
      <c r="A163" s="113"/>
      <c r="B163" s="261"/>
      <c r="C163" s="1039"/>
      <c r="D163" s="1039"/>
      <c r="E163" s="1074"/>
      <c r="F163" s="116"/>
      <c r="G163" s="261"/>
      <c r="H163" s="116"/>
      <c r="I163" s="113"/>
    </row>
    <row r="164" spans="1:10" x14ac:dyDescent="0.25">
      <c r="A164" s="113"/>
      <c r="B164" s="261"/>
      <c r="C164" s="1039"/>
      <c r="D164" s="1039"/>
      <c r="E164" s="1074"/>
      <c r="F164" s="116"/>
      <c r="G164" s="261"/>
      <c r="H164" s="1039"/>
      <c r="I164" s="113"/>
    </row>
    <row r="165" spans="1:10" x14ac:dyDescent="0.25">
      <c r="A165" s="113"/>
      <c r="B165" s="261"/>
      <c r="C165" s="1039"/>
      <c r="D165" s="1039"/>
      <c r="E165" s="1074"/>
      <c r="F165" s="116"/>
      <c r="G165" s="261"/>
      <c r="H165" s="116"/>
      <c r="I165" s="113"/>
    </row>
    <row r="166" spans="1:10" x14ac:dyDescent="0.25">
      <c r="A166" s="113"/>
      <c r="B166" s="261"/>
      <c r="C166" s="1039"/>
      <c r="D166" s="1039"/>
      <c r="E166" s="1074"/>
      <c r="F166" s="116"/>
      <c r="G166" s="261"/>
      <c r="H166" s="116"/>
      <c r="I166" s="113"/>
    </row>
    <row r="167" spans="1:10" x14ac:dyDescent="0.25">
      <c r="A167" s="113"/>
      <c r="B167" s="261"/>
      <c r="C167" s="1039"/>
      <c r="D167" s="1039"/>
      <c r="E167" s="1074"/>
      <c r="F167" s="116"/>
      <c r="G167" s="261"/>
      <c r="H167" s="116"/>
      <c r="I167" s="113"/>
    </row>
    <row r="168" spans="1:10" x14ac:dyDescent="0.25">
      <c r="A168" s="113"/>
      <c r="B168" s="261"/>
      <c r="C168" s="1039"/>
      <c r="D168" s="1039"/>
      <c r="E168" s="1074"/>
      <c r="F168" s="116"/>
      <c r="G168" s="261"/>
      <c r="H168" s="116"/>
      <c r="I168" s="113"/>
    </row>
    <row r="169" spans="1:10" x14ac:dyDescent="0.25">
      <c r="A169" s="113"/>
      <c r="B169" s="261"/>
      <c r="C169" s="1039"/>
      <c r="D169" s="1039"/>
      <c r="E169" s="1074"/>
      <c r="F169" s="116"/>
      <c r="G169" s="261"/>
      <c r="H169" s="116"/>
      <c r="I169" s="113"/>
    </row>
    <row r="170" spans="1:10" x14ac:dyDescent="0.25">
      <c r="A170" s="113"/>
      <c r="B170" s="261"/>
      <c r="C170" s="1039"/>
      <c r="D170" s="1039"/>
      <c r="E170" s="1074"/>
      <c r="F170" s="116"/>
      <c r="G170" s="261"/>
      <c r="H170" s="116"/>
      <c r="I170" s="113"/>
      <c r="J170" s="261"/>
    </row>
    <row r="171" spans="1:10" x14ac:dyDescent="0.25">
      <c r="A171" s="113"/>
      <c r="B171" s="261"/>
      <c r="C171" s="1039"/>
      <c r="D171" s="1039"/>
      <c r="E171" s="1074"/>
      <c r="F171" s="116"/>
      <c r="G171" s="261"/>
      <c r="H171" s="116"/>
      <c r="I171" s="113"/>
      <c r="J171" s="261"/>
    </row>
    <row r="172" spans="1:10" x14ac:dyDescent="0.25">
      <c r="A172" s="113"/>
      <c r="B172" s="261"/>
      <c r="C172" s="1039"/>
      <c r="D172" s="1039"/>
      <c r="E172" s="1074"/>
      <c r="F172" s="116"/>
      <c r="G172" s="261"/>
      <c r="H172" s="1039"/>
      <c r="I172" s="113"/>
      <c r="J172" s="261"/>
    </row>
    <row r="173" spans="1:10" x14ac:dyDescent="0.25">
      <c r="A173" s="113"/>
      <c r="B173" s="261"/>
      <c r="C173" s="1039"/>
      <c r="D173" s="1039"/>
      <c r="E173" s="1074"/>
      <c r="F173" s="116"/>
      <c r="G173" s="261"/>
      <c r="H173" s="1039"/>
      <c r="I173" s="113"/>
      <c r="J173" s="261"/>
    </row>
    <row r="174" spans="1:10" x14ac:dyDescent="0.25">
      <c r="A174" s="113"/>
      <c r="B174" s="261"/>
      <c r="C174" s="1039"/>
      <c r="D174" s="1039"/>
      <c r="E174" s="1074"/>
      <c r="F174" s="116"/>
      <c r="G174" s="261"/>
      <c r="H174" s="116"/>
      <c r="I174" s="113"/>
      <c r="J174" s="261"/>
    </row>
    <row r="175" spans="1:10" x14ac:dyDescent="0.25">
      <c r="A175" s="113"/>
      <c r="B175" s="261"/>
      <c r="C175" s="1039"/>
      <c r="D175" s="1039"/>
      <c r="E175" s="1074"/>
      <c r="F175" s="116"/>
      <c r="G175" s="261"/>
      <c r="H175" s="116"/>
      <c r="I175" s="113"/>
      <c r="J175" s="261"/>
    </row>
    <row r="176" spans="1:10" x14ac:dyDescent="0.25">
      <c r="A176" s="113"/>
      <c r="B176" s="261"/>
      <c r="C176" s="1039"/>
      <c r="D176" s="1039"/>
      <c r="E176" s="1074"/>
      <c r="F176" s="116"/>
      <c r="G176" s="261"/>
      <c r="H176" s="116"/>
      <c r="I176" s="113"/>
      <c r="J176" s="261"/>
    </row>
    <row r="177" spans="1:10" x14ac:dyDescent="0.25">
      <c r="A177" s="113"/>
      <c r="B177" s="261"/>
      <c r="C177" s="1039"/>
      <c r="D177" s="116"/>
      <c r="E177" s="1074"/>
      <c r="F177" s="116"/>
      <c r="G177" s="261"/>
      <c r="H177" s="1039"/>
      <c r="I177" s="113"/>
      <c r="J177" s="261"/>
    </row>
    <row r="178" spans="1:10" x14ac:dyDescent="0.25">
      <c r="A178" s="113"/>
      <c r="B178" s="261"/>
      <c r="C178" s="1039"/>
      <c r="D178" s="1039"/>
      <c r="E178" s="1074"/>
      <c r="F178" s="116"/>
      <c r="G178" s="261"/>
      <c r="H178" s="116"/>
      <c r="I178" s="113"/>
      <c r="J178" s="261"/>
    </row>
    <row r="179" spans="1:10" x14ac:dyDescent="0.25">
      <c r="A179" s="113"/>
      <c r="B179" s="261"/>
      <c r="C179" s="1039"/>
      <c r="D179" s="1039"/>
      <c r="E179" s="1074"/>
      <c r="F179" s="116"/>
      <c r="G179" s="261"/>
      <c r="H179" s="116"/>
      <c r="I179" s="113"/>
      <c r="J179" s="261"/>
    </row>
    <row r="180" spans="1:10" x14ac:dyDescent="0.25">
      <c r="A180" s="113"/>
      <c r="B180" s="261"/>
      <c r="C180" s="1039"/>
      <c r="D180" s="1039"/>
      <c r="E180" s="1074"/>
      <c r="F180" s="116"/>
      <c r="G180" s="261"/>
      <c r="H180" s="116"/>
      <c r="I180" s="113"/>
      <c r="J180" s="261"/>
    </row>
    <row r="181" spans="1:10" x14ac:dyDescent="0.25">
      <c r="A181" s="113"/>
      <c r="B181" s="261"/>
      <c r="C181" s="1039"/>
      <c r="D181" s="116"/>
      <c r="E181" s="1074"/>
      <c r="F181" s="116"/>
      <c r="G181" s="261"/>
      <c r="H181" s="116"/>
      <c r="I181" s="113"/>
      <c r="J181" s="261"/>
    </row>
    <row r="182" spans="1:10" x14ac:dyDescent="0.25">
      <c r="A182" s="113"/>
      <c r="B182" s="261"/>
      <c r="C182" s="1039"/>
      <c r="D182" s="1039"/>
      <c r="E182" s="1074"/>
      <c r="F182" s="116"/>
      <c r="G182" s="261"/>
      <c r="H182" s="116"/>
      <c r="I182" s="113"/>
      <c r="J182" s="261"/>
    </row>
    <row r="183" spans="1:10" x14ac:dyDescent="0.25">
      <c r="A183" s="113"/>
      <c r="B183" s="261"/>
      <c r="C183" s="1039"/>
      <c r="D183" s="1039"/>
      <c r="E183" s="1074"/>
      <c r="F183" s="116"/>
      <c r="G183" s="261"/>
      <c r="H183" s="116"/>
      <c r="I183" s="113"/>
      <c r="J183" s="261"/>
    </row>
    <row r="184" spans="1:10" x14ac:dyDescent="0.25">
      <c r="A184" s="113"/>
      <c r="B184" s="261"/>
      <c r="C184" s="1039"/>
      <c r="D184" s="1039"/>
      <c r="E184" s="1074"/>
      <c r="F184" s="116"/>
      <c r="G184" s="261"/>
      <c r="H184" s="116"/>
      <c r="I184" s="113"/>
    </row>
    <row r="185" spans="1:10" x14ac:dyDescent="0.25">
      <c r="A185" s="113"/>
      <c r="B185" s="261"/>
      <c r="C185" s="1039"/>
      <c r="D185" s="1039"/>
      <c r="E185" s="1074"/>
      <c r="F185" s="116"/>
      <c r="G185" s="261"/>
      <c r="H185" s="116"/>
      <c r="I185" s="113"/>
    </row>
    <row r="186" spans="1:10" x14ac:dyDescent="0.25">
      <c r="A186" s="113"/>
      <c r="B186" s="261"/>
      <c r="C186" s="1039"/>
      <c r="D186" s="1039"/>
      <c r="E186" s="1074"/>
      <c r="F186" s="116"/>
      <c r="G186" s="261"/>
      <c r="H186" s="116"/>
      <c r="I186" s="113"/>
    </row>
    <row r="187" spans="1:10" x14ac:dyDescent="0.25">
      <c r="A187" s="113"/>
      <c r="B187" s="261"/>
      <c r="C187" s="1039"/>
      <c r="D187" s="1039"/>
      <c r="E187" s="1074"/>
      <c r="F187" s="116"/>
      <c r="G187" s="261"/>
      <c r="H187" s="116"/>
      <c r="I187" s="113"/>
    </row>
    <row r="188" spans="1:10" x14ac:dyDescent="0.25">
      <c r="A188" s="113"/>
      <c r="B188" s="261"/>
      <c r="C188" s="1039"/>
      <c r="D188" s="1039"/>
      <c r="E188" s="1074"/>
      <c r="F188" s="116"/>
      <c r="G188" s="261"/>
      <c r="H188" s="116"/>
      <c r="I188" s="113"/>
    </row>
    <row r="189" spans="1:10" x14ac:dyDescent="0.25">
      <c r="A189" s="113"/>
      <c r="B189" s="261"/>
      <c r="C189" s="1039"/>
      <c r="D189" s="1039"/>
      <c r="E189" s="1074"/>
      <c r="F189" s="116"/>
      <c r="G189" s="261"/>
      <c r="H189" s="116"/>
      <c r="I189" s="113"/>
    </row>
    <row r="190" spans="1:10" x14ac:dyDescent="0.25">
      <c r="A190" s="113"/>
      <c r="B190" s="261"/>
      <c r="C190" s="1039"/>
      <c r="D190" s="1039"/>
      <c r="E190" s="1074"/>
      <c r="F190" s="116"/>
      <c r="G190" s="261"/>
      <c r="H190" s="116"/>
      <c r="I190" s="113"/>
    </row>
    <row r="191" spans="1:10" x14ac:dyDescent="0.25">
      <c r="A191" s="113"/>
      <c r="B191" s="261"/>
      <c r="C191" s="1039"/>
      <c r="D191" s="1039"/>
      <c r="E191" s="1074"/>
      <c r="F191" s="116"/>
      <c r="G191" s="261"/>
      <c r="H191" s="1039"/>
      <c r="I191" s="113"/>
    </row>
    <row r="192" spans="1:10" x14ac:dyDescent="0.25">
      <c r="A192" s="113"/>
      <c r="B192" s="261"/>
      <c r="C192" s="1039"/>
      <c r="D192" s="1039"/>
      <c r="E192" s="1074"/>
      <c r="F192" s="116"/>
      <c r="G192" s="261"/>
      <c r="H192" s="1039"/>
      <c r="I192" s="113"/>
    </row>
    <row r="193" spans="1:9" x14ac:dyDescent="0.25">
      <c r="A193" s="113"/>
      <c r="B193" s="261"/>
      <c r="C193" s="1039"/>
      <c r="D193" s="1039"/>
      <c r="E193" s="1074"/>
      <c r="F193" s="116"/>
      <c r="G193" s="261"/>
      <c r="H193" s="1039"/>
      <c r="I193" s="113"/>
    </row>
    <row r="194" spans="1:9" x14ac:dyDescent="0.25">
      <c r="A194" s="113"/>
      <c r="B194" s="261"/>
      <c r="C194" s="1039"/>
      <c r="D194" s="116"/>
      <c r="E194" s="1074"/>
      <c r="F194" s="116"/>
      <c r="G194" s="261"/>
      <c r="H194" s="116"/>
      <c r="I194" s="113"/>
    </row>
    <row r="195" spans="1:9" x14ac:dyDescent="0.25">
      <c r="A195" s="113"/>
      <c r="B195" s="261"/>
      <c r="C195" s="1039"/>
      <c r="D195" s="1039"/>
      <c r="E195" s="1074"/>
      <c r="F195" s="116"/>
      <c r="G195" s="261"/>
      <c r="H195" s="1039"/>
      <c r="I195" s="113"/>
    </row>
    <row r="196" spans="1:9" x14ac:dyDescent="0.25">
      <c r="A196" s="113"/>
      <c r="B196" s="261"/>
      <c r="C196" s="1039"/>
      <c r="D196" s="1039"/>
      <c r="E196" s="1074"/>
      <c r="F196" s="116"/>
      <c r="G196" s="261"/>
      <c r="H196" s="116"/>
      <c r="I196" s="113"/>
    </row>
    <row r="197" spans="1:9" x14ac:dyDescent="0.25">
      <c r="A197" s="113"/>
      <c r="B197" s="261"/>
      <c r="C197" s="1039"/>
      <c r="D197" s="1039"/>
      <c r="E197" s="1074"/>
      <c r="F197" s="116"/>
      <c r="G197" s="261"/>
      <c r="H197" s="116"/>
      <c r="I197" s="113"/>
    </row>
    <row r="198" spans="1:9" x14ac:dyDescent="0.25">
      <c r="A198" s="113"/>
      <c r="B198" s="261"/>
      <c r="C198" s="1039"/>
      <c r="D198" s="1039"/>
      <c r="E198" s="1074"/>
      <c r="F198" s="116"/>
      <c r="G198" s="261"/>
      <c r="H198" s="1039"/>
      <c r="I198" s="113"/>
    </row>
    <row r="199" spans="1:9" x14ac:dyDescent="0.25">
      <c r="A199" s="113"/>
      <c r="B199" s="261"/>
      <c r="C199" s="1039"/>
      <c r="D199" s="1039"/>
      <c r="E199" s="1074"/>
      <c r="F199" s="116"/>
      <c r="G199" s="261"/>
      <c r="H199" s="116"/>
      <c r="I199" s="113"/>
    </row>
    <row r="200" spans="1:9" x14ac:dyDescent="0.25">
      <c r="A200" s="113"/>
      <c r="B200" s="261"/>
      <c r="C200" s="1039"/>
      <c r="D200" s="1039"/>
      <c r="E200" s="1074"/>
      <c r="F200" s="116"/>
      <c r="G200" s="261"/>
      <c r="H200" s="116"/>
      <c r="I200" s="113"/>
    </row>
    <row r="201" spans="1:9" x14ac:dyDescent="0.25">
      <c r="A201" s="113"/>
      <c r="B201" s="261"/>
      <c r="C201" s="1039"/>
      <c r="D201" s="1039"/>
      <c r="E201" s="1074"/>
      <c r="F201" s="116"/>
      <c r="G201" s="261"/>
      <c r="H201" s="116"/>
      <c r="I201" s="113"/>
    </row>
    <row r="202" spans="1:9" x14ac:dyDescent="0.25">
      <c r="A202" s="113"/>
      <c r="B202" s="261"/>
      <c r="C202" s="1039"/>
      <c r="D202" s="1039"/>
      <c r="E202" s="1074"/>
      <c r="F202" s="116"/>
      <c r="G202" s="261"/>
      <c r="H202" s="116"/>
      <c r="I202" s="113"/>
    </row>
    <row r="203" spans="1:9" x14ac:dyDescent="0.25">
      <c r="A203" s="113"/>
      <c r="B203" s="261"/>
      <c r="C203" s="1039"/>
      <c r="D203" s="1039"/>
      <c r="E203" s="1074"/>
      <c r="F203" s="116"/>
      <c r="G203" s="261"/>
      <c r="H203" s="116"/>
      <c r="I203" s="113"/>
    </row>
    <row r="204" spans="1:9" x14ac:dyDescent="0.25">
      <c r="A204" s="113"/>
      <c r="B204" s="261"/>
      <c r="C204" s="1039"/>
      <c r="D204" s="1039"/>
      <c r="E204" s="1074"/>
      <c r="F204" s="116"/>
      <c r="G204" s="261"/>
      <c r="H204" s="116"/>
      <c r="I204" s="113"/>
    </row>
    <row r="205" spans="1:9" x14ac:dyDescent="0.25">
      <c r="A205" s="113"/>
      <c r="B205" s="261"/>
      <c r="C205" s="1039"/>
      <c r="D205" s="1039"/>
      <c r="E205" s="1074"/>
      <c r="F205" s="116"/>
      <c r="G205" s="261"/>
      <c r="H205" s="116"/>
      <c r="I205" s="113"/>
    </row>
    <row r="206" spans="1:9" x14ac:dyDescent="0.25">
      <c r="A206" s="113"/>
      <c r="B206" s="261"/>
      <c r="C206" s="1039"/>
      <c r="D206" s="1039"/>
      <c r="E206" s="1074"/>
      <c r="F206" s="116"/>
      <c r="G206" s="261"/>
      <c r="H206" s="116"/>
      <c r="I206" s="113"/>
    </row>
    <row r="207" spans="1:9" x14ac:dyDescent="0.25">
      <c r="A207" s="113"/>
      <c r="B207" s="261"/>
      <c r="C207" s="1039"/>
      <c r="D207" s="1039"/>
      <c r="E207" s="1074"/>
      <c r="F207" s="116"/>
      <c r="G207" s="261"/>
      <c r="H207" s="116"/>
      <c r="I207" s="113"/>
    </row>
    <row r="208" spans="1:9" x14ac:dyDescent="0.25">
      <c r="A208" s="113"/>
      <c r="B208" s="261"/>
      <c r="C208" s="1039"/>
      <c r="D208" s="116"/>
      <c r="E208" s="1074"/>
      <c r="F208" s="116"/>
      <c r="G208" s="261"/>
      <c r="H208" s="116"/>
      <c r="I208" s="113"/>
    </row>
    <row r="209" spans="1:9" x14ac:dyDescent="0.25">
      <c r="A209" s="113"/>
      <c r="B209" s="261"/>
      <c r="C209" s="1039"/>
      <c r="D209" s="1039"/>
      <c r="E209" s="1074"/>
      <c r="F209" s="116"/>
      <c r="G209" s="261"/>
      <c r="H209" s="116"/>
      <c r="I209" s="113"/>
    </row>
    <row r="210" spans="1:9" x14ac:dyDescent="0.25">
      <c r="A210" s="113"/>
      <c r="B210" s="261"/>
      <c r="C210" s="1039"/>
      <c r="D210" s="1039"/>
      <c r="E210" s="1074"/>
      <c r="F210" s="116"/>
      <c r="G210" s="261"/>
      <c r="H210" s="116"/>
      <c r="I210" s="113"/>
    </row>
    <row r="211" spans="1:9" x14ac:dyDescent="0.25">
      <c r="A211" s="113"/>
      <c r="B211" s="261"/>
      <c r="C211" s="1039"/>
      <c r="D211" s="1039"/>
      <c r="E211" s="1074"/>
      <c r="F211" s="116"/>
      <c r="G211" s="261"/>
      <c r="H211" s="1039"/>
      <c r="I211" s="113"/>
    </row>
    <row r="212" spans="1:9" x14ac:dyDescent="0.25">
      <c r="A212" s="113"/>
      <c r="B212" s="261"/>
      <c r="C212" s="1039"/>
      <c r="D212" s="1039"/>
      <c r="E212" s="1074"/>
      <c r="F212" s="116"/>
      <c r="G212" s="261"/>
      <c r="H212" s="116"/>
      <c r="I212" s="113"/>
    </row>
    <row r="213" spans="1:9" x14ac:dyDescent="0.25">
      <c r="A213" s="113"/>
      <c r="B213" s="261"/>
      <c r="C213" s="1039"/>
      <c r="D213" s="1039"/>
      <c r="E213" s="1074"/>
      <c r="F213" s="116"/>
      <c r="G213" s="261"/>
      <c r="H213" s="116"/>
      <c r="I213" s="113"/>
    </row>
    <row r="214" spans="1:9" x14ac:dyDescent="0.25">
      <c r="A214" s="113"/>
      <c r="B214" s="261"/>
      <c r="C214" s="1039"/>
      <c r="D214" s="1039"/>
      <c r="E214" s="1074"/>
      <c r="F214" s="116"/>
      <c r="G214" s="261"/>
      <c r="H214" s="116"/>
      <c r="I214" s="113"/>
    </row>
    <row r="215" spans="1:9" x14ac:dyDescent="0.25">
      <c r="A215" s="113"/>
      <c r="B215" s="261"/>
      <c r="C215" s="1039"/>
      <c r="D215" s="1039"/>
      <c r="E215" s="1074"/>
      <c r="F215" s="116"/>
      <c r="G215" s="261"/>
      <c r="H215" s="116"/>
      <c r="I215" s="113"/>
    </row>
    <row r="216" spans="1:9" x14ac:dyDescent="0.25">
      <c r="A216" s="113"/>
      <c r="B216" s="261"/>
      <c r="C216" s="1039"/>
      <c r="D216" s="1039"/>
      <c r="E216" s="1074"/>
      <c r="F216" s="116"/>
      <c r="G216" s="261"/>
      <c r="H216" s="116"/>
      <c r="I216" s="113"/>
    </row>
    <row r="217" spans="1:9" x14ac:dyDescent="0.25">
      <c r="A217" s="113"/>
      <c r="B217" s="261"/>
      <c r="C217" s="1039"/>
      <c r="D217" s="116"/>
      <c r="E217" s="1074"/>
      <c r="F217" s="116"/>
      <c r="G217" s="261"/>
      <c r="H217" s="116"/>
      <c r="I217" s="113"/>
    </row>
    <row r="218" spans="1:9" x14ac:dyDescent="0.25">
      <c r="A218" s="113"/>
      <c r="B218" s="261"/>
      <c r="C218" s="1039"/>
      <c r="D218" s="1039"/>
      <c r="E218" s="1074"/>
      <c r="F218" s="116"/>
      <c r="G218" s="261"/>
      <c r="H218" s="116"/>
      <c r="I218" s="113"/>
    </row>
    <row r="219" spans="1:9" x14ac:dyDescent="0.25">
      <c r="A219" s="113"/>
      <c r="B219" s="261"/>
      <c r="C219" s="1039"/>
      <c r="D219" s="1039"/>
      <c r="E219" s="1074"/>
      <c r="F219" s="116"/>
      <c r="G219" s="261"/>
      <c r="H219" s="116"/>
      <c r="I219" s="113"/>
    </row>
    <row r="220" spans="1:9" x14ac:dyDescent="0.25">
      <c r="A220" s="113"/>
      <c r="B220" s="261"/>
      <c r="C220" s="1039"/>
      <c r="D220" s="1039"/>
      <c r="E220" s="1074"/>
      <c r="F220" s="116"/>
      <c r="G220" s="261"/>
      <c r="H220" s="116"/>
      <c r="I220" s="113"/>
    </row>
    <row r="221" spans="1:9" x14ac:dyDescent="0.25">
      <c r="A221" s="113"/>
      <c r="B221" s="261"/>
      <c r="C221" s="1039"/>
      <c r="D221" s="1039"/>
      <c r="E221" s="1074"/>
      <c r="F221" s="116"/>
      <c r="G221" s="261"/>
      <c r="H221" s="116"/>
      <c r="I221" s="113"/>
    </row>
    <row r="222" spans="1:9" x14ac:dyDescent="0.25">
      <c r="A222" s="113"/>
      <c r="B222" s="261"/>
      <c r="C222" s="1039"/>
      <c r="D222" s="1039"/>
      <c r="E222" s="1074"/>
      <c r="F222" s="116"/>
      <c r="G222" s="261"/>
      <c r="H222" s="116"/>
      <c r="I222" s="113"/>
    </row>
    <row r="223" spans="1:9" x14ac:dyDescent="0.25">
      <c r="A223" s="113"/>
      <c r="B223" s="261"/>
      <c r="C223" s="1039"/>
      <c r="D223" s="1039"/>
      <c r="E223" s="1074"/>
      <c r="F223" s="116"/>
      <c r="G223" s="261"/>
      <c r="H223" s="116"/>
      <c r="I223" s="113"/>
    </row>
    <row r="224" spans="1:9" x14ac:dyDescent="0.25">
      <c r="A224" s="113"/>
      <c r="B224" s="261"/>
      <c r="C224" s="1039"/>
      <c r="D224" s="1039"/>
      <c r="E224" s="1074"/>
      <c r="F224" s="116"/>
      <c r="G224" s="261"/>
      <c r="H224" s="116"/>
      <c r="I224" s="113"/>
    </row>
    <row r="225" spans="1:9" x14ac:dyDescent="0.25">
      <c r="A225" s="113"/>
      <c r="B225" s="261"/>
      <c r="C225" s="1039"/>
      <c r="D225" s="1039"/>
      <c r="E225" s="1074"/>
      <c r="F225" s="116"/>
      <c r="G225" s="261"/>
      <c r="H225" s="116"/>
      <c r="I225" s="113"/>
    </row>
    <row r="226" spans="1:9" x14ac:dyDescent="0.25">
      <c r="A226" s="113"/>
      <c r="B226" s="261"/>
      <c r="C226" s="1039"/>
      <c r="D226" s="1039"/>
      <c r="E226" s="1074"/>
      <c r="F226" s="116"/>
      <c r="G226" s="261"/>
      <c r="H226" s="1039"/>
      <c r="I226" s="113"/>
    </row>
    <row r="227" spans="1:9" x14ac:dyDescent="0.25">
      <c r="A227" s="113"/>
      <c r="B227" s="261"/>
      <c r="C227" s="1039"/>
      <c r="D227" s="1039"/>
      <c r="E227" s="1074"/>
      <c r="F227" s="116"/>
      <c r="G227" s="261"/>
      <c r="H227" s="116"/>
      <c r="I227" s="113"/>
    </row>
    <row r="228" spans="1:9" x14ac:dyDescent="0.25">
      <c r="A228" s="113"/>
      <c r="B228" s="261"/>
      <c r="C228" s="1039"/>
      <c r="D228" s="1039"/>
      <c r="E228" s="1074"/>
      <c r="F228" s="116"/>
      <c r="G228" s="261"/>
      <c r="H228" s="116"/>
      <c r="I228" s="113"/>
    </row>
    <row r="229" spans="1:9" x14ac:dyDescent="0.25">
      <c r="A229" s="113"/>
      <c r="B229" s="261"/>
      <c r="C229" s="1039"/>
      <c r="D229" s="1039"/>
      <c r="E229" s="1074"/>
      <c r="F229" s="116"/>
      <c r="G229" s="261"/>
      <c r="H229" s="116"/>
      <c r="I229" s="113"/>
    </row>
    <row r="230" spans="1:9" x14ac:dyDescent="0.25">
      <c r="A230" s="113"/>
      <c r="B230" s="261"/>
      <c r="C230" s="1039"/>
      <c r="D230" s="1039"/>
      <c r="E230" s="1074"/>
      <c r="F230" s="116"/>
      <c r="G230" s="261"/>
      <c r="H230" s="116"/>
      <c r="I230" s="113"/>
    </row>
    <row r="231" spans="1:9" x14ac:dyDescent="0.25">
      <c r="A231" s="113"/>
      <c r="B231" s="261"/>
      <c r="C231" s="1039"/>
      <c r="D231" s="1039"/>
      <c r="E231" s="1074"/>
      <c r="F231" s="116"/>
      <c r="G231" s="261"/>
      <c r="H231" s="116"/>
      <c r="I231" s="113"/>
    </row>
    <row r="232" spans="1:9" x14ac:dyDescent="0.25">
      <c r="A232" s="113"/>
      <c r="B232" s="261"/>
      <c r="C232" s="1039"/>
      <c r="D232" s="1039"/>
      <c r="E232" s="1074"/>
      <c r="F232" s="116"/>
      <c r="G232" s="261"/>
      <c r="H232" s="116"/>
      <c r="I232" s="113"/>
    </row>
    <row r="233" spans="1:9" x14ac:dyDescent="0.25">
      <c r="A233" s="113"/>
      <c r="B233" s="261"/>
      <c r="C233" s="1039"/>
      <c r="D233" s="1039"/>
      <c r="E233" s="1074"/>
      <c r="F233" s="116"/>
      <c r="G233" s="261"/>
      <c r="H233" s="116"/>
      <c r="I233" s="113"/>
    </row>
    <row r="234" spans="1:9" x14ac:dyDescent="0.25">
      <c r="A234" s="113"/>
      <c r="B234" s="261"/>
      <c r="C234" s="1039"/>
      <c r="D234" s="1039"/>
      <c r="E234" s="1074"/>
      <c r="F234" s="116"/>
      <c r="G234" s="261"/>
      <c r="H234" s="116"/>
      <c r="I234" s="113"/>
    </row>
    <row r="235" spans="1:9" x14ac:dyDescent="0.25">
      <c r="A235" s="113"/>
      <c r="B235" s="261"/>
      <c r="C235" s="1039"/>
      <c r="D235" s="1039"/>
      <c r="E235" s="1074"/>
      <c r="F235" s="116"/>
      <c r="G235" s="261"/>
      <c r="H235" s="116"/>
      <c r="I235" s="113"/>
    </row>
    <row r="236" spans="1:9" x14ac:dyDescent="0.25">
      <c r="A236" s="113"/>
      <c r="B236" s="261"/>
      <c r="C236" s="1039"/>
      <c r="D236" s="1039"/>
      <c r="E236" s="1074"/>
      <c r="F236" s="116"/>
      <c r="G236" s="261"/>
      <c r="H236" s="116"/>
      <c r="I236" s="113"/>
    </row>
    <row r="237" spans="1:9" x14ac:dyDescent="0.25">
      <c r="A237" s="113"/>
      <c r="B237" s="261"/>
      <c r="C237" s="1039"/>
      <c r="D237" s="1039"/>
      <c r="E237" s="1074"/>
      <c r="F237" s="116"/>
      <c r="G237" s="261"/>
      <c r="H237" s="116"/>
      <c r="I237" s="113"/>
    </row>
    <row r="238" spans="1:9" x14ac:dyDescent="0.25">
      <c r="A238" s="113"/>
      <c r="B238" s="261"/>
      <c r="C238" s="1039"/>
      <c r="D238" s="1039"/>
      <c r="E238" s="1074"/>
      <c r="F238" s="116"/>
      <c r="G238" s="261"/>
      <c r="H238" s="116"/>
      <c r="I238" s="113"/>
    </row>
    <row r="239" spans="1:9" x14ac:dyDescent="0.25">
      <c r="A239" s="113"/>
      <c r="B239" s="261"/>
      <c r="C239" s="1039"/>
      <c r="D239" s="1039"/>
      <c r="E239" s="1074"/>
      <c r="F239" s="116"/>
      <c r="G239" s="261"/>
      <c r="H239" s="116"/>
      <c r="I239" s="113"/>
    </row>
    <row r="240" spans="1:9" x14ac:dyDescent="0.25">
      <c r="A240" s="113"/>
      <c r="B240" s="261"/>
      <c r="C240" s="1039"/>
      <c r="D240" s="1039"/>
      <c r="E240" s="1074"/>
      <c r="F240" s="116"/>
      <c r="G240" s="261"/>
      <c r="H240" s="116"/>
      <c r="I240" s="113"/>
    </row>
    <row r="241" spans="1:9" x14ac:dyDescent="0.25">
      <c r="A241" s="113"/>
      <c r="B241" s="261"/>
      <c r="C241" s="1039"/>
      <c r="D241" s="1039"/>
      <c r="E241" s="1074"/>
      <c r="F241" s="116"/>
      <c r="G241" s="261"/>
      <c r="H241" s="116"/>
      <c r="I241" s="113"/>
    </row>
    <row r="242" spans="1:9" x14ac:dyDescent="0.25">
      <c r="A242" s="113"/>
      <c r="B242" s="261"/>
      <c r="C242" s="1039"/>
      <c r="D242" s="1039"/>
      <c r="E242" s="1074"/>
      <c r="F242" s="116"/>
      <c r="G242" s="261"/>
      <c r="H242" s="116"/>
      <c r="I242" s="113"/>
    </row>
    <row r="243" spans="1:9" x14ac:dyDescent="0.25">
      <c r="A243" s="113"/>
      <c r="B243" s="261"/>
      <c r="C243" s="1039"/>
      <c r="D243" s="1039"/>
      <c r="E243" s="1074"/>
      <c r="F243" s="116"/>
      <c r="G243" s="261"/>
      <c r="H243" s="116"/>
      <c r="I243" s="113"/>
    </row>
    <row r="244" spans="1:9" x14ac:dyDescent="0.25">
      <c r="A244" s="113"/>
      <c r="B244" s="261"/>
      <c r="C244" s="1039"/>
      <c r="D244" s="1039"/>
      <c r="E244" s="1074"/>
      <c r="F244" s="116"/>
      <c r="G244" s="261"/>
      <c r="H244" s="116"/>
      <c r="I244" s="113"/>
    </row>
    <row r="245" spans="1:9" x14ac:dyDescent="0.25">
      <c r="A245" s="113"/>
      <c r="B245" s="261"/>
      <c r="C245" s="1039"/>
      <c r="D245" s="1039"/>
      <c r="E245" s="1074"/>
      <c r="F245" s="116"/>
      <c r="G245" s="261"/>
      <c r="H245" s="116"/>
      <c r="I245" s="113"/>
    </row>
    <row r="246" spans="1:9" x14ac:dyDescent="0.25">
      <c r="A246" s="113"/>
      <c r="B246" s="261"/>
      <c r="C246" s="1039"/>
      <c r="D246" s="1039"/>
      <c r="E246" s="1074"/>
      <c r="F246" s="116"/>
      <c r="G246" s="261"/>
      <c r="H246" s="1039"/>
      <c r="I246" s="113"/>
    </row>
    <row r="247" spans="1:9" x14ac:dyDescent="0.25">
      <c r="A247" s="113"/>
      <c r="B247" s="261"/>
      <c r="C247" s="1039"/>
      <c r="D247" s="1039"/>
      <c r="E247" s="1074"/>
      <c r="F247" s="116"/>
      <c r="G247" s="261"/>
      <c r="H247" s="116"/>
      <c r="I247" s="113"/>
    </row>
    <row r="248" spans="1:9" x14ac:dyDescent="0.25">
      <c r="A248" s="113"/>
      <c r="B248" s="261"/>
      <c r="C248" s="1039"/>
      <c r="D248" s="1039"/>
      <c r="E248" s="1074"/>
      <c r="F248" s="116"/>
      <c r="G248" s="261"/>
      <c r="H248" s="116"/>
      <c r="I248" s="113"/>
    </row>
    <row r="249" spans="1:9" x14ac:dyDescent="0.25">
      <c r="A249" s="113"/>
      <c r="B249" s="261"/>
      <c r="C249" s="1039"/>
      <c r="D249" s="1039"/>
      <c r="E249" s="1074"/>
      <c r="F249" s="116"/>
      <c r="G249" s="261"/>
      <c r="H249" s="116"/>
      <c r="I249" s="113"/>
    </row>
    <row r="250" spans="1:9" x14ac:dyDescent="0.25">
      <c r="A250" s="113"/>
      <c r="B250" s="261"/>
      <c r="C250" s="1039"/>
      <c r="D250" s="1039"/>
      <c r="E250" s="1074"/>
      <c r="F250" s="116"/>
      <c r="G250" s="261"/>
      <c r="H250" s="116"/>
      <c r="I250" s="113"/>
    </row>
    <row r="251" spans="1:9" x14ac:dyDescent="0.25">
      <c r="A251" s="113"/>
      <c r="B251" s="261"/>
      <c r="C251" s="1039"/>
      <c r="D251" s="1039"/>
      <c r="E251" s="1074"/>
      <c r="F251" s="116"/>
      <c r="G251" s="261"/>
      <c r="H251" s="116"/>
      <c r="I251" s="113"/>
    </row>
    <row r="252" spans="1:9" x14ac:dyDescent="0.25">
      <c r="A252" s="113"/>
      <c r="B252" s="261"/>
      <c r="C252" s="1039"/>
      <c r="D252" s="1039"/>
      <c r="E252" s="1074"/>
      <c r="F252" s="116"/>
      <c r="G252" s="261"/>
      <c r="H252" s="116"/>
      <c r="I252" s="113"/>
    </row>
    <row r="253" spans="1:9" x14ac:dyDescent="0.25">
      <c r="A253" s="113"/>
      <c r="B253" s="261"/>
      <c r="C253" s="1039"/>
      <c r="D253" s="1039"/>
      <c r="E253" s="1074"/>
      <c r="F253" s="116"/>
      <c r="G253" s="261"/>
      <c r="H253" s="116"/>
      <c r="I253" s="113"/>
    </row>
    <row r="254" spans="1:9" x14ac:dyDescent="0.25">
      <c r="A254" s="116"/>
      <c r="B254" s="261"/>
      <c r="C254" s="1039"/>
      <c r="D254" s="1039"/>
      <c r="E254" s="1074"/>
      <c r="F254" s="116"/>
      <c r="G254" s="261"/>
      <c r="H254" s="116"/>
      <c r="I254" s="113"/>
    </row>
    <row r="255" spans="1:9" x14ac:dyDescent="0.25">
      <c r="A255" s="116"/>
      <c r="B255" s="261"/>
      <c r="C255" s="1039"/>
      <c r="D255" s="1039"/>
      <c r="E255" s="1074"/>
      <c r="F255" s="116"/>
      <c r="G255" s="261"/>
      <c r="H255" s="116"/>
      <c r="I255" s="113"/>
    </row>
    <row r="256" spans="1:9" x14ac:dyDescent="0.25">
      <c r="A256" s="116"/>
      <c r="B256" s="261"/>
      <c r="C256" s="1039"/>
      <c r="D256" s="1039"/>
      <c r="E256" s="1074"/>
      <c r="F256" s="116"/>
      <c r="G256" s="261"/>
      <c r="H256" s="116"/>
      <c r="I256" s="113"/>
    </row>
    <row r="257" spans="1:9" x14ac:dyDescent="0.25">
      <c r="A257" s="116"/>
      <c r="B257" s="261"/>
      <c r="C257" s="1039"/>
      <c r="D257" s="1039"/>
      <c r="E257" s="1074"/>
      <c r="F257" s="116"/>
      <c r="G257" s="261"/>
      <c r="H257" s="116"/>
      <c r="I257" s="113"/>
    </row>
    <row r="258" spans="1:9" x14ac:dyDescent="0.25">
      <c r="A258" s="116"/>
      <c r="B258" s="261"/>
      <c r="C258" s="1039"/>
      <c r="D258" s="1039"/>
      <c r="E258" s="1074"/>
      <c r="F258" s="116"/>
      <c r="G258" s="261"/>
      <c r="H258" s="116"/>
      <c r="I258" s="113"/>
    </row>
    <row r="259" spans="1:9" x14ac:dyDescent="0.25">
      <c r="A259" s="116"/>
      <c r="B259" s="261"/>
      <c r="C259" s="1039"/>
      <c r="D259" s="1039"/>
      <c r="E259" s="1074"/>
      <c r="F259" s="116"/>
      <c r="G259" s="261"/>
      <c r="H259" s="1039"/>
      <c r="I259" s="113"/>
    </row>
    <row r="260" spans="1:9" x14ac:dyDescent="0.25">
      <c r="A260" s="116"/>
      <c r="B260" s="261"/>
      <c r="C260" s="1039"/>
      <c r="D260" s="1039"/>
      <c r="E260" s="1074"/>
      <c r="F260" s="116"/>
      <c r="G260" s="261"/>
      <c r="H260" s="116"/>
      <c r="I260" s="113"/>
    </row>
    <row r="261" spans="1:9" x14ac:dyDescent="0.25">
      <c r="A261" s="116"/>
      <c r="B261" s="261"/>
      <c r="C261" s="1039"/>
      <c r="D261" s="1039"/>
      <c r="E261" s="1074"/>
      <c r="F261" s="116"/>
      <c r="G261" s="261"/>
      <c r="H261" s="116"/>
      <c r="I261" s="113"/>
    </row>
    <row r="262" spans="1:9" x14ac:dyDescent="0.25">
      <c r="A262" s="116"/>
      <c r="B262" s="261"/>
      <c r="C262" s="1039"/>
      <c r="D262" s="1039"/>
      <c r="E262" s="1074"/>
      <c r="F262" s="116"/>
      <c r="G262" s="261"/>
      <c r="H262" s="116"/>
      <c r="I262" s="113"/>
    </row>
    <row r="263" spans="1:9" x14ac:dyDescent="0.25">
      <c r="A263" s="116"/>
      <c r="B263" s="261"/>
      <c r="C263" s="1039"/>
      <c r="D263" s="1039"/>
      <c r="E263" s="1074"/>
      <c r="F263" s="116"/>
      <c r="G263" s="261"/>
      <c r="H263" s="116"/>
      <c r="I263" s="113"/>
    </row>
    <row r="264" spans="1:9" x14ac:dyDescent="0.25">
      <c r="A264" s="116"/>
      <c r="B264" s="261"/>
      <c r="C264" s="1039"/>
      <c r="D264" s="1039"/>
      <c r="E264" s="1074"/>
      <c r="F264" s="116"/>
      <c r="G264" s="261"/>
      <c r="H264" s="116"/>
      <c r="I264" s="113"/>
    </row>
    <row r="265" spans="1:9" x14ac:dyDescent="0.25">
      <c r="A265" s="116"/>
      <c r="B265" s="261"/>
      <c r="C265" s="1039"/>
      <c r="D265" s="1039"/>
      <c r="E265" s="1074"/>
      <c r="F265" s="116"/>
      <c r="G265" s="261"/>
      <c r="H265" s="116"/>
      <c r="I265" s="113"/>
    </row>
    <row r="266" spans="1:9" x14ac:dyDescent="0.25">
      <c r="A266" s="116"/>
      <c r="B266" s="261"/>
      <c r="C266" s="1039"/>
      <c r="D266" s="1039"/>
      <c r="E266" s="1074"/>
      <c r="F266" s="116"/>
      <c r="G266" s="261"/>
      <c r="H266" s="116"/>
      <c r="I266" s="113"/>
    </row>
    <row r="269" spans="1:9" x14ac:dyDescent="0.25">
      <c r="A269" s="1350"/>
      <c r="B269" s="1350"/>
      <c r="C269" s="1350"/>
      <c r="D269" s="1350"/>
      <c r="E269" s="1350"/>
      <c r="F269" s="1350"/>
      <c r="G269" s="1350"/>
      <c r="H269" s="1350"/>
    </row>
    <row r="270" spans="1:9" x14ac:dyDescent="0.25">
      <c r="A270" s="1234"/>
      <c r="B270" s="1208"/>
      <c r="C270" s="184"/>
      <c r="D270" s="1235"/>
      <c r="E270" s="1235"/>
      <c r="F270" s="116"/>
      <c r="G270" s="1208"/>
      <c r="H270" s="184"/>
    </row>
    <row r="271" spans="1:9" x14ac:dyDescent="0.25">
      <c r="A271" s="113"/>
      <c r="B271" s="261"/>
      <c r="C271" s="1039"/>
      <c r="D271" s="1073"/>
      <c r="E271" s="1074"/>
      <c r="F271" s="116"/>
      <c r="G271" s="261"/>
      <c r="H271" s="1074"/>
    </row>
    <row r="272" spans="1:9" x14ac:dyDescent="0.25">
      <c r="A272" s="113"/>
      <c r="B272" s="261"/>
      <c r="C272" s="1039"/>
      <c r="D272" s="1073"/>
      <c r="E272" s="1074"/>
      <c r="F272" s="116"/>
      <c r="G272" s="261"/>
      <c r="H272" s="1074"/>
    </row>
    <row r="273" spans="1:8" x14ac:dyDescent="0.25">
      <c r="A273" s="113"/>
      <c r="B273" s="261"/>
      <c r="C273" s="1053"/>
      <c r="D273" s="1073"/>
      <c r="E273" s="1074"/>
      <c r="F273" s="116"/>
      <c r="G273" s="261"/>
      <c r="H273" s="1074"/>
    </row>
    <row r="274" spans="1:8" x14ac:dyDescent="0.25">
      <c r="A274" s="113"/>
      <c r="B274" s="261"/>
      <c r="C274" s="1039"/>
      <c r="D274" s="1073"/>
      <c r="E274" s="1074"/>
      <c r="F274" s="116"/>
      <c r="G274" s="261"/>
      <c r="H274" s="1074"/>
    </row>
    <row r="275" spans="1:8" x14ac:dyDescent="0.25">
      <c r="A275" s="113"/>
      <c r="B275" s="261"/>
      <c r="C275" s="1039"/>
      <c r="D275" s="1073"/>
      <c r="E275" s="1074"/>
      <c r="F275" s="116"/>
      <c r="G275" s="261"/>
      <c r="H275" s="1074"/>
    </row>
    <row r="276" spans="1:8" x14ac:dyDescent="0.25">
      <c r="A276" s="113"/>
      <c r="B276" s="261"/>
      <c r="C276" s="1039"/>
      <c r="D276" s="1073"/>
      <c r="E276" s="1074"/>
      <c r="F276" s="116"/>
      <c r="G276" s="261"/>
      <c r="H276" s="1074"/>
    </row>
    <row r="277" spans="1:8" x14ac:dyDescent="0.25">
      <c r="A277" s="113"/>
      <c r="B277" s="261"/>
      <c r="C277" s="1039"/>
      <c r="D277" s="1073"/>
      <c r="E277" s="1074"/>
      <c r="F277" s="116"/>
      <c r="G277" s="261"/>
      <c r="H277" s="1074"/>
    </row>
    <row r="278" spans="1:8" x14ac:dyDescent="0.25">
      <c r="A278" s="113"/>
      <c r="B278" s="261"/>
      <c r="C278" s="1039"/>
      <c r="D278" s="1073"/>
      <c r="E278" s="1074"/>
      <c r="F278" s="116"/>
      <c r="G278" s="261"/>
      <c r="H278" s="1074"/>
    </row>
    <row r="279" spans="1:8" x14ac:dyDescent="0.25">
      <c r="A279" s="113"/>
      <c r="B279" s="261"/>
      <c r="C279" s="1039"/>
      <c r="D279" s="1073"/>
      <c r="E279" s="1074"/>
      <c r="F279" s="116"/>
      <c r="G279" s="261"/>
      <c r="H279" s="1074"/>
    </row>
    <row r="280" spans="1:8" x14ac:dyDescent="0.25">
      <c r="A280" s="113"/>
      <c r="B280" s="261"/>
      <c r="C280" s="1039"/>
      <c r="D280" s="1073"/>
      <c r="E280" s="1074"/>
      <c r="F280" s="116"/>
      <c r="G280" s="261"/>
      <c r="H280" s="1074"/>
    </row>
    <row r="281" spans="1:8" x14ac:dyDescent="0.25">
      <c r="A281" s="113"/>
      <c r="B281" s="261"/>
      <c r="C281" s="1053"/>
      <c r="D281" s="1073"/>
      <c r="E281" s="1074"/>
      <c r="F281" s="116"/>
      <c r="G281" s="261"/>
      <c r="H281" s="1074"/>
    </row>
    <row r="282" spans="1:8" x14ac:dyDescent="0.25">
      <c r="A282" s="113"/>
      <c r="B282" s="261"/>
      <c r="C282" s="1053"/>
      <c r="D282" s="1073"/>
      <c r="E282" s="1074"/>
      <c r="F282" s="116"/>
      <c r="G282" s="261"/>
      <c r="H282" s="1074"/>
    </row>
    <row r="283" spans="1:8" x14ac:dyDescent="0.25">
      <c r="A283" s="113"/>
      <c r="B283" s="261"/>
      <c r="C283" s="1053"/>
      <c r="D283" s="1073"/>
      <c r="E283" s="1074"/>
      <c r="F283" s="116"/>
      <c r="G283" s="261"/>
      <c r="H283" s="1074"/>
    </row>
    <row r="284" spans="1:8" x14ac:dyDescent="0.25">
      <c r="A284" s="113"/>
      <c r="B284" s="261"/>
      <c r="C284" s="1053"/>
      <c r="D284" s="1073"/>
      <c r="E284" s="1074"/>
      <c r="F284" s="116"/>
      <c r="G284" s="261"/>
      <c r="H284" s="1074"/>
    </row>
    <row r="285" spans="1:8" x14ac:dyDescent="0.25">
      <c r="A285" s="113"/>
      <c r="B285" s="261"/>
      <c r="C285" s="1053"/>
      <c r="D285" s="1073"/>
      <c r="E285" s="1074"/>
      <c r="F285" s="116"/>
      <c r="G285" s="261"/>
      <c r="H285" s="1074"/>
    </row>
    <row r="286" spans="1:8" x14ac:dyDescent="0.25">
      <c r="A286" s="113"/>
      <c r="B286" s="261"/>
      <c r="C286" s="1053"/>
      <c r="D286" s="1073"/>
      <c r="E286" s="1074"/>
      <c r="F286" s="116"/>
      <c r="G286" s="261"/>
      <c r="H286" s="1074"/>
    </row>
    <row r="287" spans="1:8" x14ac:dyDescent="0.25">
      <c r="A287" s="113"/>
      <c r="B287" s="261"/>
      <c r="C287" s="1039"/>
      <c r="D287" s="1073"/>
      <c r="E287" s="1074"/>
      <c r="F287" s="116"/>
      <c r="G287" s="261"/>
      <c r="H287" s="1074"/>
    </row>
    <row r="288" spans="1:8" x14ac:dyDescent="0.25">
      <c r="A288" s="113"/>
      <c r="B288" s="261"/>
      <c r="C288" s="1091"/>
      <c r="D288" s="1073"/>
      <c r="E288" s="1074"/>
      <c r="F288" s="116"/>
      <c r="G288" s="261"/>
      <c r="H288" s="1074"/>
    </row>
    <row r="289" spans="1:8" x14ac:dyDescent="0.25">
      <c r="A289" s="113"/>
      <c r="B289" s="261"/>
      <c r="C289" s="1053"/>
      <c r="D289" s="1073"/>
      <c r="E289" s="1074"/>
      <c r="F289" s="116"/>
      <c r="G289" s="261"/>
      <c r="H289" s="1074"/>
    </row>
    <row r="290" spans="1:8" x14ac:dyDescent="0.25">
      <c r="A290" s="113"/>
      <c r="B290" s="261"/>
      <c r="C290" s="1039"/>
      <c r="D290" s="1073"/>
      <c r="E290" s="1074"/>
      <c r="F290" s="116"/>
      <c r="G290" s="261"/>
      <c r="H290" s="1074"/>
    </row>
    <row r="291" spans="1:8" x14ac:dyDescent="0.25">
      <c r="A291" s="113"/>
      <c r="B291" s="261"/>
      <c r="C291" s="1039"/>
      <c r="D291" s="1073"/>
      <c r="E291" s="1074"/>
      <c r="F291" s="116"/>
      <c r="G291" s="261"/>
      <c r="H291" s="1074"/>
    </row>
    <row r="292" spans="1:8" x14ac:dyDescent="0.25">
      <c r="A292" s="113"/>
      <c r="B292" s="261"/>
      <c r="C292" s="1053"/>
      <c r="D292" s="1073"/>
      <c r="E292" s="1074"/>
      <c r="F292" s="116"/>
      <c r="G292" s="261"/>
      <c r="H292" s="1074"/>
    </row>
    <row r="293" spans="1:8" x14ac:dyDescent="0.25">
      <c r="A293" s="113"/>
      <c r="B293" s="261"/>
      <c r="C293" s="1039"/>
      <c r="D293" s="1073"/>
      <c r="E293" s="1074"/>
      <c r="F293" s="116"/>
      <c r="G293" s="261"/>
      <c r="H293" s="1074"/>
    </row>
    <row r="294" spans="1:8" x14ac:dyDescent="0.25">
      <c r="A294" s="113"/>
      <c r="B294" s="261"/>
      <c r="C294" s="1039"/>
      <c r="D294" s="1073"/>
      <c r="E294" s="1074"/>
      <c r="F294" s="116"/>
      <c r="G294" s="261"/>
      <c r="H294" s="1074"/>
    </row>
    <row r="295" spans="1:8" x14ac:dyDescent="0.25">
      <c r="A295" s="113"/>
      <c r="B295" s="261"/>
      <c r="C295" s="1053"/>
      <c r="D295" s="1073"/>
      <c r="E295" s="1074"/>
      <c r="F295" s="116"/>
      <c r="G295" s="261"/>
      <c r="H295" s="1074"/>
    </row>
    <row r="296" spans="1:8" x14ac:dyDescent="0.25">
      <c r="A296" s="113"/>
      <c r="B296" s="261"/>
      <c r="C296" s="1091"/>
      <c r="D296" s="1073"/>
      <c r="E296" s="1074"/>
      <c r="F296" s="116"/>
      <c r="G296" s="261"/>
      <c r="H296" s="1074"/>
    </row>
    <row r="297" spans="1:8" x14ac:dyDescent="0.25">
      <c r="A297" s="113"/>
      <c r="B297" s="261"/>
      <c r="C297" s="1091"/>
      <c r="D297" s="1073"/>
      <c r="E297" s="1074"/>
      <c r="F297" s="116"/>
      <c r="G297" s="261"/>
      <c r="H297" s="1074"/>
    </row>
    <row r="298" spans="1:8" x14ac:dyDescent="0.25">
      <c r="A298" s="113"/>
      <c r="B298" s="261"/>
      <c r="C298" s="1039"/>
      <c r="D298" s="1073"/>
      <c r="E298" s="1074"/>
      <c r="F298" s="116"/>
      <c r="G298" s="261"/>
      <c r="H298" s="1074"/>
    </row>
    <row r="299" spans="1:8" x14ac:dyDescent="0.25">
      <c r="A299" s="113"/>
      <c r="B299" s="261"/>
      <c r="C299" s="1039"/>
      <c r="D299" s="1073"/>
      <c r="E299" s="1074"/>
      <c r="F299" s="116"/>
      <c r="G299" s="261"/>
      <c r="H299" s="1074"/>
    </row>
    <row r="300" spans="1:8" x14ac:dyDescent="0.25">
      <c r="A300" s="113"/>
      <c r="B300" s="261"/>
      <c r="C300" s="1039"/>
      <c r="D300" s="1073"/>
      <c r="E300" s="1074"/>
      <c r="F300" s="116"/>
      <c r="G300" s="261"/>
      <c r="H300" s="1074"/>
    </row>
    <row r="301" spans="1:8" x14ac:dyDescent="0.25">
      <c r="A301" s="113"/>
      <c r="B301" s="261"/>
      <c r="C301" s="1039"/>
      <c r="D301" s="1073"/>
      <c r="E301" s="1074"/>
      <c r="F301" s="116"/>
      <c r="G301" s="261"/>
      <c r="H301" s="1074"/>
    </row>
    <row r="302" spans="1:8" x14ac:dyDescent="0.25">
      <c r="A302" s="113"/>
      <c r="B302" s="261"/>
      <c r="C302" s="1091"/>
      <c r="D302" s="1073"/>
      <c r="E302" s="1074"/>
      <c r="F302" s="116"/>
      <c r="G302" s="261"/>
      <c r="H302" s="1074"/>
    </row>
    <row r="303" spans="1:8" x14ac:dyDescent="0.25">
      <c r="A303" s="113"/>
      <c r="B303" s="261"/>
      <c r="C303" s="1091"/>
      <c r="D303" s="1073"/>
      <c r="E303" s="1074"/>
      <c r="F303" s="116"/>
      <c r="G303" s="261"/>
      <c r="H303" s="1074"/>
    </row>
    <row r="304" spans="1:8" x14ac:dyDescent="0.25">
      <c r="A304" s="113"/>
      <c r="B304" s="261"/>
      <c r="C304" s="1053"/>
      <c r="D304" s="1073"/>
      <c r="E304" s="1074"/>
      <c r="F304" s="116"/>
      <c r="G304" s="261"/>
      <c r="H304" s="1074"/>
    </row>
    <row r="305" spans="1:13" x14ac:dyDescent="0.25">
      <c r="A305" s="113"/>
      <c r="B305" s="261"/>
      <c r="C305" s="1091"/>
      <c r="D305" s="1073"/>
      <c r="E305" s="1074"/>
      <c r="F305" s="116"/>
      <c r="G305" s="261"/>
      <c r="H305" s="1074"/>
    </row>
    <row r="306" spans="1:13" x14ac:dyDescent="0.25">
      <c r="A306" s="113"/>
      <c r="B306" s="261"/>
      <c r="C306" s="1091"/>
      <c r="D306" s="1073"/>
      <c r="E306" s="1074"/>
      <c r="F306" s="116"/>
      <c r="G306" s="261"/>
      <c r="H306" s="1074"/>
    </row>
    <row r="307" spans="1:13" x14ac:dyDescent="0.25">
      <c r="A307" s="113"/>
      <c r="B307" s="261"/>
      <c r="C307" s="1039"/>
      <c r="D307" s="1073"/>
      <c r="E307" s="1074"/>
      <c r="F307" s="116"/>
      <c r="G307" s="261"/>
      <c r="H307" s="1074"/>
    </row>
    <row r="308" spans="1:13" x14ac:dyDescent="0.25">
      <c r="A308" s="113"/>
      <c r="B308" s="261"/>
      <c r="C308" s="1091"/>
      <c r="D308" s="1073"/>
      <c r="E308" s="1074"/>
      <c r="F308" s="116"/>
      <c r="G308" s="261"/>
      <c r="H308" s="1074"/>
    </row>
    <row r="309" spans="1:13" x14ac:dyDescent="0.25">
      <c r="A309" s="113"/>
      <c r="B309" s="261"/>
      <c r="C309" s="1039"/>
      <c r="D309" s="1073"/>
      <c r="E309" s="1074"/>
      <c r="F309" s="116"/>
      <c r="G309" s="261"/>
      <c r="H309" s="1074"/>
    </row>
    <row r="310" spans="1:13" x14ac:dyDescent="0.25">
      <c r="A310" s="113"/>
      <c r="B310" s="261"/>
      <c r="C310" s="1091"/>
      <c r="D310" s="1073"/>
      <c r="E310" s="1074"/>
      <c r="F310" s="116"/>
      <c r="G310" s="261"/>
      <c r="H310" s="1074"/>
    </row>
    <row r="311" spans="1:13" x14ac:dyDescent="0.25">
      <c r="A311" s="113"/>
      <c r="B311" s="261"/>
      <c r="C311" s="1053"/>
      <c r="D311" s="1073"/>
      <c r="E311" s="1074"/>
      <c r="F311" s="116"/>
      <c r="G311" s="261"/>
      <c r="H311" s="1074"/>
    </row>
    <row r="312" spans="1:13" x14ac:dyDescent="0.25">
      <c r="A312" s="113"/>
      <c r="B312" s="261"/>
      <c r="C312" s="1039"/>
      <c r="D312" s="1073"/>
      <c r="E312" s="1074"/>
      <c r="F312" s="116"/>
      <c r="G312" s="261"/>
      <c r="H312" s="1074"/>
    </row>
    <row r="313" spans="1:13" x14ac:dyDescent="0.25">
      <c r="A313" s="113"/>
      <c r="B313" s="261"/>
      <c r="C313" s="1053"/>
      <c r="D313" s="1073"/>
      <c r="E313" s="1074"/>
      <c r="F313" s="116"/>
      <c r="G313" s="261"/>
      <c r="H313" s="1074"/>
      <c r="J313" s="261"/>
      <c r="K313" s="1039"/>
      <c r="L313" s="1073"/>
      <c r="M313" s="1074"/>
    </row>
    <row r="314" spans="1:13" x14ac:dyDescent="0.25">
      <c r="A314" s="113"/>
      <c r="B314" s="261"/>
      <c r="C314" s="1053"/>
      <c r="D314" s="1073"/>
      <c r="E314" s="1074"/>
      <c r="F314" s="116"/>
      <c r="G314" s="261"/>
      <c r="H314" s="1074"/>
      <c r="J314" s="261"/>
      <c r="K314" s="1039"/>
      <c r="L314" s="1073"/>
      <c r="M314" s="1074"/>
    </row>
    <row r="315" spans="1:13" x14ac:dyDescent="0.25">
      <c r="A315" s="113"/>
      <c r="B315" s="261"/>
      <c r="C315" s="1039"/>
      <c r="D315" s="1073"/>
      <c r="E315" s="1074"/>
      <c r="F315" s="116"/>
      <c r="G315" s="261"/>
      <c r="H315" s="1074"/>
      <c r="J315" s="261"/>
      <c r="K315" s="1053"/>
      <c r="L315" s="1073"/>
      <c r="M315" s="1074"/>
    </row>
    <row r="316" spans="1:13" x14ac:dyDescent="0.25">
      <c r="A316" s="113"/>
      <c r="B316" s="261"/>
      <c r="C316" s="1039"/>
      <c r="D316" s="1073"/>
      <c r="E316" s="1074"/>
      <c r="F316" s="116"/>
      <c r="G316" s="261"/>
      <c r="H316" s="1074"/>
    </row>
    <row r="317" spans="1:13" x14ac:dyDescent="0.25">
      <c r="A317" s="113"/>
      <c r="B317" s="261"/>
      <c r="C317" s="1039"/>
      <c r="D317" s="1073"/>
      <c r="E317" s="1074"/>
      <c r="F317" s="116"/>
      <c r="G317" s="261"/>
      <c r="H317" s="1074"/>
    </row>
    <row r="318" spans="1:13" x14ac:dyDescent="0.25">
      <c r="A318" s="113"/>
      <c r="B318" s="261"/>
      <c r="C318" s="1039"/>
      <c r="D318" s="1073"/>
      <c r="E318" s="1074"/>
      <c r="F318" s="116"/>
      <c r="G318" s="261"/>
      <c r="H318" s="1074"/>
    </row>
    <row r="319" spans="1:13" x14ac:dyDescent="0.25">
      <c r="A319" s="113"/>
      <c r="B319" s="261"/>
      <c r="C319" s="1039"/>
      <c r="D319" s="1073"/>
      <c r="E319" s="1074"/>
      <c r="F319" s="116"/>
      <c r="G319" s="261"/>
      <c r="H319" s="1074"/>
    </row>
    <row r="320" spans="1:13" x14ac:dyDescent="0.25">
      <c r="A320" s="113"/>
      <c r="B320" s="261"/>
      <c r="C320" s="1053"/>
      <c r="D320" s="1073"/>
      <c r="E320" s="1074"/>
      <c r="F320" s="116"/>
      <c r="G320" s="261"/>
      <c r="H320" s="1074"/>
    </row>
    <row r="321" spans="1:8" x14ac:dyDescent="0.25">
      <c r="A321" s="113"/>
      <c r="B321" s="261"/>
      <c r="C321" s="1039"/>
      <c r="D321" s="1073"/>
      <c r="E321" s="1074"/>
      <c r="F321" s="116"/>
      <c r="G321" s="261"/>
      <c r="H321" s="1074"/>
    </row>
    <row r="322" spans="1:8" x14ac:dyDescent="0.25">
      <c r="A322" s="113"/>
      <c r="B322" s="261"/>
      <c r="C322" s="1091"/>
      <c r="D322" s="1073"/>
      <c r="E322" s="1074"/>
      <c r="F322" s="116"/>
      <c r="G322" s="261"/>
      <c r="H322" s="1074"/>
    </row>
    <row r="323" spans="1:8" x14ac:dyDescent="0.25">
      <c r="A323" s="113"/>
      <c r="B323" s="261"/>
      <c r="C323" s="1039"/>
      <c r="D323" s="1073"/>
      <c r="E323" s="1074"/>
      <c r="F323" s="116"/>
      <c r="G323" s="261"/>
      <c r="H323" s="1074"/>
    </row>
    <row r="324" spans="1:8" x14ac:dyDescent="0.25">
      <c r="A324" s="113"/>
      <c r="B324" s="261"/>
      <c r="C324" s="1039"/>
      <c r="D324" s="1073"/>
      <c r="E324" s="1074"/>
      <c r="F324" s="116"/>
      <c r="G324" s="261"/>
      <c r="H324" s="1074"/>
    </row>
    <row r="325" spans="1:8" x14ac:dyDescent="0.25">
      <c r="A325" s="113"/>
      <c r="B325" s="261"/>
      <c r="C325" s="1039"/>
      <c r="D325" s="1073"/>
      <c r="E325" s="1074"/>
      <c r="F325" s="116"/>
      <c r="G325" s="261"/>
      <c r="H325" s="1074"/>
    </row>
    <row r="326" spans="1:8" x14ac:dyDescent="0.25">
      <c r="A326" s="113"/>
      <c r="B326" s="261"/>
      <c r="C326" s="1091"/>
      <c r="D326" s="1073"/>
      <c r="E326" s="1074"/>
      <c r="F326" s="116"/>
      <c r="G326" s="261"/>
      <c r="H326" s="1074"/>
    </row>
    <row r="327" spans="1:8" x14ac:dyDescent="0.25">
      <c r="A327" s="113"/>
      <c r="B327" s="261"/>
      <c r="C327" s="1039"/>
      <c r="D327" s="1073"/>
      <c r="E327" s="1074"/>
      <c r="F327" s="116"/>
      <c r="G327" s="261"/>
      <c r="H327" s="1074"/>
    </row>
    <row r="328" spans="1:8" x14ac:dyDescent="0.25">
      <c r="A328" s="113"/>
      <c r="B328" s="261"/>
      <c r="C328" s="1039"/>
      <c r="D328" s="1073"/>
      <c r="E328" s="1074"/>
      <c r="F328" s="116"/>
      <c r="G328" s="261"/>
      <c r="H328" s="1074"/>
    </row>
    <row r="329" spans="1:8" x14ac:dyDescent="0.25">
      <c r="A329" s="113"/>
      <c r="B329" s="261"/>
      <c r="C329" s="1053"/>
      <c r="D329" s="1073"/>
      <c r="E329" s="1074"/>
      <c r="F329" s="116"/>
      <c r="G329" s="261"/>
      <c r="H329" s="1074"/>
    </row>
    <row r="330" spans="1:8" x14ac:dyDescent="0.25">
      <c r="A330" s="113"/>
      <c r="B330" s="261"/>
      <c r="C330" s="1039"/>
      <c r="D330" s="1073"/>
      <c r="E330" s="1074"/>
      <c r="F330" s="116"/>
      <c r="G330" s="261"/>
      <c r="H330" s="1074"/>
    </row>
    <row r="331" spans="1:8" x14ac:dyDescent="0.25">
      <c r="A331" s="113"/>
      <c r="B331" s="261"/>
      <c r="C331" s="1039"/>
      <c r="D331" s="1073"/>
      <c r="E331" s="1074"/>
      <c r="F331" s="116"/>
      <c r="G331" s="261"/>
      <c r="H331" s="1074"/>
    </row>
    <row r="332" spans="1:8" x14ac:dyDescent="0.25">
      <c r="A332" s="113"/>
      <c r="B332" s="261"/>
      <c r="C332" s="1053"/>
      <c r="D332" s="1073"/>
      <c r="E332" s="1074"/>
      <c r="F332" s="116"/>
      <c r="G332" s="261"/>
      <c r="H332" s="1074"/>
    </row>
    <row r="333" spans="1:8" x14ac:dyDescent="0.25">
      <c r="A333" s="113"/>
      <c r="B333" s="261"/>
      <c r="C333" s="1091"/>
      <c r="D333" s="1073"/>
      <c r="E333" s="1074"/>
      <c r="F333" s="116"/>
      <c r="G333" s="261"/>
      <c r="H333" s="1074"/>
    </row>
    <row r="334" spans="1:8" x14ac:dyDescent="0.25">
      <c r="A334" s="113"/>
      <c r="B334" s="261"/>
      <c r="C334" s="1039"/>
      <c r="D334" s="1073"/>
      <c r="E334" s="1074"/>
      <c r="F334" s="116"/>
      <c r="G334" s="261"/>
      <c r="H334" s="1074"/>
    </row>
    <row r="335" spans="1:8" x14ac:dyDescent="0.25">
      <c r="A335" s="113"/>
      <c r="B335" s="261"/>
      <c r="C335" s="1091"/>
      <c r="D335" s="1073"/>
      <c r="E335" s="1074"/>
      <c r="F335" s="116"/>
      <c r="G335" s="261"/>
      <c r="H335" s="1074"/>
    </row>
    <row r="336" spans="1:8" x14ac:dyDescent="0.25">
      <c r="A336" s="113"/>
      <c r="B336" s="261"/>
      <c r="C336" s="1053"/>
      <c r="D336" s="1073"/>
      <c r="E336" s="1074"/>
      <c r="F336" s="116"/>
      <c r="G336" s="261"/>
      <c r="H336" s="1074"/>
    </row>
    <row r="337" spans="1:13" x14ac:dyDescent="0.25">
      <c r="A337" s="113"/>
      <c r="B337" s="261"/>
      <c r="C337" s="1039"/>
      <c r="D337" s="1073"/>
      <c r="E337" s="1074"/>
      <c r="F337" s="116"/>
      <c r="G337" s="261"/>
      <c r="H337" s="1074"/>
    </row>
    <row r="338" spans="1:13" x14ac:dyDescent="0.25">
      <c r="A338" s="113"/>
      <c r="B338" s="261"/>
      <c r="C338" s="1091"/>
      <c r="D338" s="1073"/>
      <c r="E338" s="1074"/>
      <c r="F338" s="116"/>
      <c r="G338" s="261"/>
      <c r="H338" s="1074"/>
    </row>
    <row r="339" spans="1:13" x14ac:dyDescent="0.25">
      <c r="A339" s="113"/>
      <c r="B339" s="261"/>
      <c r="C339" s="1091"/>
      <c r="D339" s="1073"/>
      <c r="E339" s="1074"/>
      <c r="F339" s="116"/>
      <c r="G339" s="261"/>
      <c r="H339" s="1074"/>
    </row>
    <row r="340" spans="1:13" x14ac:dyDescent="0.25">
      <c r="A340" s="113"/>
      <c r="B340" s="261"/>
      <c r="C340" s="1039"/>
      <c r="D340" s="1073"/>
      <c r="E340" s="1074"/>
      <c r="F340" s="116"/>
      <c r="G340" s="261"/>
      <c r="H340" s="1074"/>
    </row>
    <row r="341" spans="1:13" x14ac:dyDescent="0.25">
      <c r="A341" s="113"/>
      <c r="B341" s="261"/>
      <c r="C341" s="1039"/>
      <c r="D341" s="1073"/>
      <c r="E341" s="1074"/>
      <c r="F341" s="116"/>
      <c r="G341" s="261"/>
      <c r="H341" s="1074"/>
    </row>
    <row r="342" spans="1:13" x14ac:dyDescent="0.25">
      <c r="A342" s="113"/>
      <c r="B342" s="261"/>
      <c r="C342" s="1039"/>
      <c r="D342" s="1073"/>
      <c r="E342" s="1074"/>
      <c r="F342" s="116"/>
      <c r="G342" s="261"/>
      <c r="H342" s="1074"/>
    </row>
    <row r="343" spans="1:13" x14ac:dyDescent="0.25">
      <c r="A343" s="113"/>
      <c r="B343" s="261"/>
      <c r="C343" s="1053"/>
      <c r="D343" s="1073"/>
      <c r="E343" s="1074"/>
      <c r="F343" s="116"/>
      <c r="G343" s="261"/>
      <c r="H343" s="1074"/>
    </row>
    <row r="344" spans="1:13" x14ac:dyDescent="0.25">
      <c r="A344" s="113"/>
      <c r="B344" s="261"/>
      <c r="C344" s="1091"/>
      <c r="D344" s="1073"/>
      <c r="E344" s="1074"/>
      <c r="F344" s="116"/>
      <c r="G344" s="261"/>
      <c r="H344" s="1074"/>
    </row>
    <row r="345" spans="1:13" x14ac:dyDescent="0.25">
      <c r="A345" s="113"/>
      <c r="B345" s="261"/>
      <c r="C345" s="1039"/>
      <c r="D345" s="1073"/>
      <c r="E345" s="1074"/>
      <c r="F345" s="116"/>
      <c r="G345" s="261"/>
      <c r="H345" s="1074"/>
    </row>
    <row r="346" spans="1:13" x14ac:dyDescent="0.25">
      <c r="A346" s="113"/>
      <c r="B346" s="261"/>
      <c r="C346" s="1053"/>
      <c r="D346" s="1073"/>
      <c r="E346" s="1074"/>
      <c r="F346" s="116"/>
      <c r="G346" s="261"/>
      <c r="H346" s="1074"/>
    </row>
    <row r="347" spans="1:13" x14ac:dyDescent="0.25">
      <c r="A347" s="113"/>
      <c r="B347" s="261"/>
      <c r="C347" s="1091"/>
      <c r="D347" s="1073"/>
      <c r="E347" s="1074"/>
      <c r="F347" s="116"/>
      <c r="G347" s="261"/>
      <c r="H347" s="1074"/>
    </row>
    <row r="348" spans="1:13" x14ac:dyDescent="0.25">
      <c r="A348" s="113"/>
      <c r="B348" s="261"/>
      <c r="C348" s="1092"/>
      <c r="D348" s="1073"/>
      <c r="E348" s="1074"/>
      <c r="F348" s="116"/>
      <c r="G348" s="261"/>
      <c r="H348" s="1074"/>
    </row>
    <row r="349" spans="1:13" x14ac:dyDescent="0.25">
      <c r="A349" s="113"/>
      <c r="B349" s="261"/>
      <c r="C349" s="1039"/>
      <c r="D349" s="1073"/>
      <c r="E349" s="1074"/>
      <c r="F349" s="116"/>
      <c r="G349" s="261"/>
      <c r="H349" s="1074"/>
      <c r="J349" s="261"/>
      <c r="K349" s="1039"/>
      <c r="L349" s="1073"/>
      <c r="M349" s="1074"/>
    </row>
    <row r="350" spans="1:13" x14ac:dyDescent="0.25">
      <c r="A350" s="113"/>
      <c r="B350" s="261"/>
      <c r="C350" s="1039"/>
      <c r="D350" s="1073"/>
      <c r="E350" s="1074"/>
      <c r="F350" s="116"/>
      <c r="G350" s="261"/>
      <c r="H350" s="1074"/>
      <c r="J350" s="261"/>
      <c r="K350" s="1039"/>
      <c r="L350" s="1073"/>
      <c r="M350" s="1074"/>
    </row>
    <row r="351" spans="1:13" x14ac:dyDescent="0.25">
      <c r="A351" s="113"/>
      <c r="B351" s="261"/>
      <c r="C351" s="1039"/>
      <c r="D351" s="1073"/>
      <c r="E351" s="1074"/>
      <c r="F351" s="116"/>
      <c r="G351" s="261"/>
      <c r="H351" s="1074"/>
      <c r="J351" s="261"/>
      <c r="K351" s="1091"/>
      <c r="L351" s="1073"/>
      <c r="M351" s="1074"/>
    </row>
    <row r="352" spans="1:13" x14ac:dyDescent="0.25">
      <c r="A352" s="113"/>
      <c r="B352" s="261"/>
      <c r="C352" s="1091"/>
      <c r="D352" s="1073"/>
      <c r="E352" s="1074"/>
      <c r="F352" s="116"/>
      <c r="G352" s="261"/>
      <c r="H352" s="1074"/>
      <c r="J352" s="261"/>
      <c r="K352" s="1039"/>
      <c r="L352" s="1073"/>
      <c r="M352" s="1074"/>
    </row>
    <row r="353" spans="1:13" x14ac:dyDescent="0.25">
      <c r="A353" s="113"/>
      <c r="B353" s="261"/>
      <c r="C353" s="1039"/>
      <c r="D353" s="1073"/>
      <c r="E353" s="1074"/>
      <c r="F353" s="116"/>
      <c r="G353" s="261"/>
      <c r="H353" s="1074"/>
      <c r="J353" s="261"/>
      <c r="K353" s="1053"/>
      <c r="L353" s="1073"/>
      <c r="M353" s="1074"/>
    </row>
    <row r="354" spans="1:13" x14ac:dyDescent="0.25">
      <c r="A354" s="113"/>
      <c r="B354" s="261"/>
      <c r="C354" s="1053"/>
      <c r="D354" s="1073"/>
      <c r="E354" s="1074"/>
      <c r="F354" s="116"/>
      <c r="G354" s="261"/>
      <c r="H354" s="1074"/>
      <c r="J354" s="261"/>
      <c r="K354" s="1053"/>
      <c r="L354" s="1073"/>
      <c r="M354" s="1074"/>
    </row>
    <row r="355" spans="1:13" x14ac:dyDescent="0.25">
      <c r="A355" s="113"/>
      <c r="B355" s="261"/>
      <c r="C355" s="1039"/>
      <c r="D355" s="1073"/>
      <c r="E355" s="1074"/>
      <c r="F355" s="116"/>
      <c r="G355" s="261"/>
      <c r="H355" s="1074"/>
      <c r="J355" s="261"/>
      <c r="K355" s="1039"/>
      <c r="L355" s="1073"/>
      <c r="M355" s="1074"/>
    </row>
    <row r="356" spans="1:13" x14ac:dyDescent="0.25">
      <c r="A356" s="113"/>
      <c r="B356" s="261"/>
      <c r="C356" s="1039"/>
      <c r="D356" s="1073"/>
      <c r="E356" s="1074"/>
      <c r="F356" s="116"/>
      <c r="G356" s="261"/>
      <c r="H356" s="1074"/>
      <c r="J356" s="261"/>
      <c r="K356" s="1053"/>
      <c r="L356" s="1073"/>
      <c r="M356" s="1074"/>
    </row>
    <row r="357" spans="1:13" x14ac:dyDescent="0.25">
      <c r="A357" s="113"/>
      <c r="B357" s="261"/>
      <c r="C357" s="1091"/>
      <c r="D357" s="1073"/>
      <c r="E357" s="1074"/>
      <c r="F357" s="116"/>
      <c r="G357" s="261"/>
      <c r="H357" s="1074"/>
      <c r="J357" s="261"/>
      <c r="K357" s="1092"/>
      <c r="L357" s="1073"/>
      <c r="M357" s="1074"/>
    </row>
    <row r="358" spans="1:13" x14ac:dyDescent="0.25">
      <c r="A358" s="113"/>
      <c r="B358" s="261"/>
      <c r="C358" s="1039"/>
      <c r="D358" s="1073"/>
      <c r="E358" s="1074"/>
      <c r="F358" s="116"/>
      <c r="G358" s="261"/>
      <c r="H358" s="1074"/>
      <c r="J358" s="261"/>
      <c r="K358" s="1039"/>
      <c r="L358" s="1073"/>
      <c r="M358" s="1074"/>
    </row>
    <row r="359" spans="1:13" x14ac:dyDescent="0.25">
      <c r="A359" s="113"/>
      <c r="B359" s="261"/>
      <c r="C359" s="1039"/>
      <c r="D359" s="1073"/>
      <c r="E359" s="1074"/>
      <c r="F359" s="116"/>
      <c r="G359" s="261"/>
      <c r="H359" s="1074"/>
      <c r="J359" s="261"/>
      <c r="K359" s="1091"/>
      <c r="L359" s="1073"/>
      <c r="M359" s="1074"/>
    </row>
    <row r="360" spans="1:13" x14ac:dyDescent="0.25">
      <c r="A360" s="113"/>
      <c r="B360" s="261"/>
      <c r="C360" s="1053"/>
      <c r="D360" s="1073"/>
      <c r="E360" s="1074"/>
      <c r="F360" s="116"/>
      <c r="G360" s="261"/>
      <c r="H360" s="1074"/>
      <c r="J360" s="261"/>
      <c r="K360" s="1091"/>
      <c r="L360" s="1073"/>
      <c r="M360" s="1074"/>
    </row>
    <row r="361" spans="1:13" x14ac:dyDescent="0.25">
      <c r="A361" s="113"/>
      <c r="B361" s="261"/>
      <c r="C361" s="1092"/>
      <c r="D361" s="1073"/>
      <c r="E361" s="1074"/>
      <c r="F361" s="116"/>
      <c r="G361" s="261"/>
      <c r="H361" s="1074"/>
      <c r="J361" s="261"/>
      <c r="K361" s="1039"/>
      <c r="L361" s="1073"/>
      <c r="M361" s="1074"/>
    </row>
    <row r="362" spans="1:13" x14ac:dyDescent="0.25">
      <c r="A362" s="113"/>
      <c r="B362" s="261"/>
      <c r="C362" s="1053"/>
      <c r="D362" s="1073"/>
      <c r="E362" s="1074"/>
      <c r="F362" s="116"/>
      <c r="G362" s="261"/>
      <c r="H362" s="1074"/>
    </row>
    <row r="363" spans="1:13" x14ac:dyDescent="0.25">
      <c r="A363" s="113"/>
      <c r="B363" s="261"/>
      <c r="C363" s="1053"/>
      <c r="D363" s="1073"/>
      <c r="E363" s="1074"/>
      <c r="F363" s="116"/>
      <c r="G363" s="261"/>
      <c r="H363" s="1074"/>
    </row>
    <row r="364" spans="1:13" x14ac:dyDescent="0.25">
      <c r="A364" s="113"/>
      <c r="B364" s="261"/>
      <c r="C364" s="1039"/>
      <c r="D364" s="1073"/>
      <c r="E364" s="1074"/>
      <c r="F364" s="116"/>
      <c r="G364" s="261"/>
      <c r="H364" s="1074"/>
    </row>
    <row r="365" spans="1:13" x14ac:dyDescent="0.25">
      <c r="A365" s="113"/>
      <c r="B365" s="261"/>
      <c r="C365" s="1039"/>
      <c r="D365" s="1073"/>
      <c r="E365" s="1074"/>
      <c r="F365" s="116"/>
      <c r="G365" s="261"/>
      <c r="H365" s="1074"/>
    </row>
    <row r="366" spans="1:13" x14ac:dyDescent="0.25">
      <c r="A366" s="113"/>
      <c r="B366" s="261"/>
      <c r="C366" s="1091"/>
      <c r="D366" s="1073"/>
      <c r="E366" s="1074"/>
      <c r="F366" s="116"/>
      <c r="G366" s="261"/>
      <c r="H366" s="1074"/>
    </row>
    <row r="367" spans="1:13" x14ac:dyDescent="0.25">
      <c r="A367" s="113"/>
      <c r="B367" s="261"/>
      <c r="C367" s="1039"/>
      <c r="D367" s="1073"/>
      <c r="E367" s="1074"/>
      <c r="F367" s="116"/>
      <c r="G367" s="261"/>
      <c r="H367" s="1074"/>
    </row>
    <row r="368" spans="1:13" x14ac:dyDescent="0.25">
      <c r="A368" s="113"/>
      <c r="B368" s="261"/>
      <c r="C368" s="1053"/>
      <c r="D368" s="1073"/>
      <c r="E368" s="1074"/>
      <c r="F368" s="116"/>
      <c r="G368" s="261"/>
      <c r="H368" s="1074"/>
    </row>
    <row r="369" spans="1:8" x14ac:dyDescent="0.25">
      <c r="A369" s="113"/>
      <c r="B369" s="261"/>
      <c r="C369" s="1039"/>
      <c r="D369" s="1073"/>
      <c r="E369" s="1074"/>
      <c r="F369" s="116"/>
      <c r="G369" s="261"/>
      <c r="H369" s="1074"/>
    </row>
    <row r="370" spans="1:8" x14ac:dyDescent="0.25">
      <c r="A370" s="113"/>
      <c r="B370" s="261"/>
      <c r="C370" s="1053"/>
      <c r="D370" s="1073"/>
      <c r="E370" s="1074"/>
      <c r="F370" s="116"/>
      <c r="G370" s="261"/>
      <c r="H370" s="1074"/>
    </row>
    <row r="371" spans="1:8" x14ac:dyDescent="0.25">
      <c r="A371" s="113"/>
      <c r="B371" s="261"/>
      <c r="C371" s="1092"/>
      <c r="D371" s="1073"/>
      <c r="E371" s="1074"/>
      <c r="F371" s="116"/>
      <c r="G371" s="261"/>
      <c r="H371" s="1074"/>
    </row>
    <row r="372" spans="1:8" x14ac:dyDescent="0.25">
      <c r="A372" s="113"/>
      <c r="B372" s="261"/>
      <c r="C372" s="1039"/>
      <c r="D372" s="1073"/>
      <c r="E372" s="1074"/>
      <c r="F372" s="116"/>
      <c r="G372" s="261"/>
      <c r="H372" s="1074"/>
    </row>
    <row r="373" spans="1:8" x14ac:dyDescent="0.25">
      <c r="A373" s="113"/>
      <c r="B373" s="261"/>
      <c r="C373" s="1091"/>
      <c r="D373" s="1073"/>
      <c r="E373" s="1074"/>
      <c r="F373" s="116"/>
      <c r="G373" s="261"/>
      <c r="H373" s="1074"/>
    </row>
    <row r="374" spans="1:8" x14ac:dyDescent="0.25">
      <c r="A374" s="113"/>
      <c r="B374" s="261"/>
      <c r="C374" s="1091"/>
      <c r="D374" s="1073"/>
      <c r="E374" s="1074"/>
      <c r="F374" s="116"/>
      <c r="G374" s="261"/>
      <c r="H374" s="1074"/>
    </row>
    <row r="375" spans="1:8" x14ac:dyDescent="0.25">
      <c r="A375" s="113"/>
      <c r="B375" s="261"/>
      <c r="C375" s="1039"/>
      <c r="D375" s="1073"/>
      <c r="E375" s="1074"/>
      <c r="F375" s="116"/>
      <c r="G375" s="261"/>
      <c r="H375" s="1074"/>
    </row>
    <row r="376" spans="1:8" x14ac:dyDescent="0.25">
      <c r="A376" s="113"/>
      <c r="B376" s="261"/>
      <c r="C376" s="1091"/>
      <c r="D376" s="1073"/>
      <c r="E376" s="1074"/>
      <c r="F376" s="116"/>
      <c r="G376" s="261"/>
      <c r="H376" s="1074"/>
    </row>
    <row r="377" spans="1:8" x14ac:dyDescent="0.25">
      <c r="A377" s="113"/>
      <c r="B377" s="261"/>
      <c r="C377" s="1053"/>
      <c r="D377" s="1073"/>
      <c r="E377" s="1074"/>
      <c r="F377" s="116"/>
      <c r="G377" s="261"/>
      <c r="H377" s="1074"/>
    </row>
    <row r="378" spans="1:8" x14ac:dyDescent="0.25">
      <c r="A378" s="1113"/>
      <c r="B378" s="25"/>
      <c r="C378" s="1030"/>
      <c r="D378" s="1090"/>
      <c r="E378" s="1074"/>
      <c r="G378" s="25"/>
      <c r="H378" s="1074"/>
    </row>
    <row r="379" spans="1:8" x14ac:dyDescent="0.25">
      <c r="G379" s="24"/>
      <c r="H379" s="24"/>
    </row>
    <row r="380" spans="1:8" x14ac:dyDescent="0.25">
      <c r="B380" s="25"/>
      <c r="C380" s="1030"/>
      <c r="D380" s="1090"/>
      <c r="E380" s="1074"/>
    </row>
  </sheetData>
  <sortState ref="G274:H380">
    <sortCondition descending="1" ref="H274:H380"/>
  </sortState>
  <mergeCells count="7">
    <mergeCell ref="AC3:AJ3"/>
    <mergeCell ref="AL3:AS3"/>
    <mergeCell ref="A269:H269"/>
    <mergeCell ref="A3:H3"/>
    <mergeCell ref="A160:H160"/>
    <mergeCell ref="J3:Q3"/>
    <mergeCell ref="S3:Z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AI288"/>
  <sheetViews>
    <sheetView topLeftCell="J1" workbookViewId="0">
      <selection activeCell="AE10" sqref="AE10"/>
    </sheetView>
  </sheetViews>
  <sheetFormatPr defaultRowHeight="15" x14ac:dyDescent="0.25"/>
  <cols>
    <col min="1" max="1" width="2.7109375" customWidth="1"/>
    <col min="2" max="2" width="8.7109375" style="30" customWidth="1"/>
    <col min="3" max="3" width="21.42578125" customWidth="1"/>
    <col min="5" max="5" width="2.7109375" customWidth="1"/>
    <col min="6" max="6" width="20.85546875" customWidth="1"/>
    <col min="7" max="7" width="10.7109375" customWidth="1"/>
    <col min="8" max="8" width="4.28515625" customWidth="1"/>
    <col min="10" max="10" width="18.5703125" customWidth="1"/>
    <col min="12" max="12" width="2.7109375" customWidth="1"/>
    <col min="13" max="13" width="18.28515625" customWidth="1"/>
    <col min="14" max="14" width="10.7109375" customWidth="1"/>
    <col min="17" max="17" width="26.42578125" customWidth="1"/>
    <col min="19" max="19" width="3.85546875" customWidth="1"/>
    <col min="20" max="20" width="27" customWidth="1"/>
    <col min="22" max="22" width="3.85546875" customWidth="1"/>
    <col min="24" max="24" width="23.5703125" customWidth="1"/>
    <col min="26" max="26" width="3.7109375" customWidth="1"/>
    <col min="27" max="27" width="25" customWidth="1"/>
    <col min="28" max="28" width="12.28515625" customWidth="1"/>
    <col min="29" max="29" width="3.7109375" customWidth="1"/>
    <col min="31" max="31" width="24.28515625" customWidth="1"/>
    <col min="33" max="33" width="4" customWidth="1"/>
    <col min="34" max="34" width="25.85546875" customWidth="1"/>
    <col min="35" max="35" width="11.5703125" bestFit="1" customWidth="1"/>
  </cols>
  <sheetData>
    <row r="2" spans="2:35" x14ac:dyDescent="0.25">
      <c r="B2" s="1356" t="s">
        <v>30</v>
      </c>
      <c r="C2" s="1356"/>
      <c r="D2" s="1356"/>
      <c r="E2" s="1356"/>
      <c r="F2" s="1356"/>
      <c r="G2" s="1356"/>
      <c r="I2" s="1352" t="s">
        <v>255</v>
      </c>
      <c r="J2" s="1353"/>
      <c r="K2" s="1353"/>
      <c r="L2" s="1353"/>
      <c r="M2" s="1353"/>
      <c r="N2" s="1354"/>
      <c r="P2" s="1352" t="s">
        <v>346</v>
      </c>
      <c r="Q2" s="1353"/>
      <c r="R2" s="1353"/>
      <c r="S2" s="1353"/>
      <c r="T2" s="1353"/>
      <c r="U2" s="1354"/>
      <c r="W2" s="1352" t="s">
        <v>447</v>
      </c>
      <c r="X2" s="1353"/>
      <c r="Y2" s="1353"/>
      <c r="Z2" s="1353"/>
      <c r="AA2" s="1353"/>
      <c r="AB2" s="1354"/>
      <c r="AD2" s="1352" t="s">
        <v>538</v>
      </c>
      <c r="AE2" s="1353"/>
      <c r="AF2" s="1353"/>
      <c r="AG2" s="1353"/>
      <c r="AH2" s="1353"/>
      <c r="AI2" s="1354"/>
    </row>
    <row r="3" spans="2:35" x14ac:dyDescent="0.25">
      <c r="B3" s="264"/>
      <c r="C3" s="270" t="s">
        <v>13</v>
      </c>
      <c r="D3" s="267" t="s">
        <v>167</v>
      </c>
      <c r="E3" s="11"/>
      <c r="F3" s="270" t="s">
        <v>13</v>
      </c>
      <c r="G3" s="278" t="s">
        <v>163</v>
      </c>
      <c r="I3" s="1216"/>
      <c r="J3" s="1220" t="s">
        <v>13</v>
      </c>
      <c r="K3" s="267" t="s">
        <v>167</v>
      </c>
      <c r="L3" s="11"/>
      <c r="M3" s="1220" t="s">
        <v>13</v>
      </c>
      <c r="N3" s="278" t="s">
        <v>163</v>
      </c>
      <c r="P3" s="1216"/>
      <c r="Q3" s="1220" t="s">
        <v>13</v>
      </c>
      <c r="R3" s="267" t="s">
        <v>167</v>
      </c>
      <c r="S3" s="11"/>
      <c r="T3" s="1220" t="s">
        <v>13</v>
      </c>
      <c r="U3" s="278" t="s">
        <v>163</v>
      </c>
      <c r="W3" s="1216"/>
      <c r="X3" s="1220" t="s">
        <v>13</v>
      </c>
      <c r="Y3" s="267" t="s">
        <v>167</v>
      </c>
      <c r="Z3" s="11"/>
      <c r="AA3" s="1220" t="s">
        <v>13</v>
      </c>
      <c r="AB3" s="278" t="s">
        <v>163</v>
      </c>
      <c r="AD3" s="1216"/>
      <c r="AE3" s="1220" t="s">
        <v>13</v>
      </c>
      <c r="AF3" s="267" t="s">
        <v>167</v>
      </c>
      <c r="AG3" s="11"/>
      <c r="AH3" s="1220" t="s">
        <v>13</v>
      </c>
      <c r="AI3" s="278" t="s">
        <v>163</v>
      </c>
    </row>
    <row r="4" spans="2:35" x14ac:dyDescent="0.25">
      <c r="B4" s="263" t="s">
        <v>4</v>
      </c>
      <c r="C4" s="214" t="s">
        <v>84</v>
      </c>
      <c r="D4" s="168">
        <v>3372</v>
      </c>
      <c r="F4" s="214" t="s">
        <v>39</v>
      </c>
      <c r="G4" s="221">
        <v>426</v>
      </c>
      <c r="I4" s="1218" t="s">
        <v>4</v>
      </c>
      <c r="J4" s="80" t="s">
        <v>190</v>
      </c>
      <c r="K4" s="11">
        <v>4350</v>
      </c>
      <c r="M4" s="80" t="s">
        <v>214</v>
      </c>
      <c r="N4" s="11">
        <v>435</v>
      </c>
      <c r="P4" s="1216" t="s">
        <v>4</v>
      </c>
      <c r="Q4" s="80" t="s">
        <v>196</v>
      </c>
      <c r="R4" s="708">
        <v>5210</v>
      </c>
      <c r="T4" s="80" t="s">
        <v>229</v>
      </c>
      <c r="U4" s="11">
        <v>408</v>
      </c>
      <c r="W4" s="1216" t="s">
        <v>4</v>
      </c>
      <c r="X4" s="80" t="s">
        <v>229</v>
      </c>
      <c r="Y4" s="1040">
        <v>5467</v>
      </c>
      <c r="AA4" s="80" t="s">
        <v>233</v>
      </c>
      <c r="AB4" s="1035">
        <v>409</v>
      </c>
      <c r="AD4" s="1216" t="s">
        <v>4</v>
      </c>
      <c r="AE4" s="385"/>
      <c r="AF4" s="1230"/>
      <c r="AG4" s="115"/>
      <c r="AH4" s="385"/>
      <c r="AI4" s="1035"/>
    </row>
    <row r="5" spans="2:35" x14ac:dyDescent="0.25">
      <c r="B5" s="222" t="s">
        <v>5</v>
      </c>
      <c r="C5" s="80" t="s">
        <v>166</v>
      </c>
      <c r="D5" s="34">
        <v>3158</v>
      </c>
      <c r="F5" s="80" t="s">
        <v>54</v>
      </c>
      <c r="G5" s="222">
        <v>424</v>
      </c>
      <c r="I5" s="1218" t="s">
        <v>5</v>
      </c>
      <c r="J5" s="80" t="s">
        <v>193</v>
      </c>
      <c r="K5" s="11">
        <v>4280</v>
      </c>
      <c r="M5" s="80" t="s">
        <v>229</v>
      </c>
      <c r="N5" s="11">
        <v>420</v>
      </c>
      <c r="P5" s="1216" t="s">
        <v>5</v>
      </c>
      <c r="Q5" s="80" t="s">
        <v>212</v>
      </c>
      <c r="R5" s="706">
        <v>5033</v>
      </c>
      <c r="T5" s="80" t="s">
        <v>214</v>
      </c>
      <c r="U5" s="11">
        <v>406</v>
      </c>
      <c r="W5" s="1216" t="s">
        <v>5</v>
      </c>
      <c r="X5" s="80" t="s">
        <v>190</v>
      </c>
      <c r="Y5" s="707">
        <v>5460</v>
      </c>
      <c r="AA5" s="80" t="s">
        <v>196</v>
      </c>
      <c r="AB5" s="1035">
        <v>407</v>
      </c>
      <c r="AD5" s="1216" t="s">
        <v>5</v>
      </c>
      <c r="AE5" s="385"/>
      <c r="AF5" s="706"/>
      <c r="AG5" s="115"/>
      <c r="AH5" s="385"/>
      <c r="AI5" s="1035"/>
    </row>
    <row r="6" spans="2:35" x14ac:dyDescent="0.25">
      <c r="B6" s="222" t="s">
        <v>6</v>
      </c>
      <c r="C6" s="80" t="s">
        <v>82</v>
      </c>
      <c r="D6" s="34">
        <v>3108</v>
      </c>
      <c r="F6" s="80" t="s">
        <v>84</v>
      </c>
      <c r="G6" s="222">
        <v>422</v>
      </c>
      <c r="I6" s="1218" t="s">
        <v>6</v>
      </c>
      <c r="J6" s="80" t="s">
        <v>196</v>
      </c>
      <c r="K6" s="11">
        <v>4231</v>
      </c>
      <c r="M6" s="80" t="s">
        <v>300</v>
      </c>
      <c r="N6" s="11">
        <v>413</v>
      </c>
      <c r="P6" s="1216" t="s">
        <v>6</v>
      </c>
      <c r="Q6" s="385" t="s">
        <v>272</v>
      </c>
      <c r="R6" s="707">
        <v>5012</v>
      </c>
      <c r="T6" s="80" t="s">
        <v>196</v>
      </c>
      <c r="U6" s="11">
        <v>401</v>
      </c>
      <c r="W6" s="1216" t="s">
        <v>6</v>
      </c>
      <c r="X6" s="972" t="s">
        <v>456</v>
      </c>
      <c r="Y6" s="1055">
        <v>5376</v>
      </c>
      <c r="AA6" s="80" t="s">
        <v>229</v>
      </c>
      <c r="AB6" s="1035">
        <v>405</v>
      </c>
      <c r="AD6" s="1216" t="s">
        <v>6</v>
      </c>
      <c r="AE6" s="385"/>
      <c r="AF6" s="1230"/>
      <c r="AG6" s="115"/>
      <c r="AH6" s="385"/>
      <c r="AI6" s="1035"/>
    </row>
    <row r="7" spans="2:35" x14ac:dyDescent="0.25">
      <c r="B7" s="222" t="s">
        <v>7</v>
      </c>
      <c r="C7" s="80" t="s">
        <v>83</v>
      </c>
      <c r="D7" s="34">
        <v>3060</v>
      </c>
      <c r="F7" s="80" t="s">
        <v>46</v>
      </c>
      <c r="G7" s="222">
        <v>411</v>
      </c>
      <c r="I7" s="1218" t="s">
        <v>7</v>
      </c>
      <c r="J7" s="80" t="s">
        <v>229</v>
      </c>
      <c r="K7" s="11">
        <v>4195</v>
      </c>
      <c r="M7" s="80" t="s">
        <v>233</v>
      </c>
      <c r="N7" s="11">
        <v>408</v>
      </c>
      <c r="P7" s="1216" t="s">
        <v>7</v>
      </c>
      <c r="Q7" s="385" t="s">
        <v>290</v>
      </c>
      <c r="R7" s="11">
        <v>4960</v>
      </c>
      <c r="T7" s="80" t="s">
        <v>216</v>
      </c>
      <c r="U7" s="11">
        <v>397</v>
      </c>
      <c r="W7" s="1216" t="s">
        <v>7</v>
      </c>
      <c r="X7" s="385" t="s">
        <v>272</v>
      </c>
      <c r="Y7" s="707">
        <v>5334</v>
      </c>
      <c r="AA7" s="80" t="s">
        <v>214</v>
      </c>
      <c r="AB7" s="1035">
        <v>401</v>
      </c>
      <c r="AD7" s="1216" t="s">
        <v>7</v>
      </c>
      <c r="AE7" s="385"/>
      <c r="AF7" s="706"/>
      <c r="AG7" s="115"/>
      <c r="AH7" s="385"/>
      <c r="AI7" s="1035"/>
    </row>
    <row r="8" spans="2:35" x14ac:dyDescent="0.25">
      <c r="B8" s="222" t="s">
        <v>48</v>
      </c>
      <c r="C8" s="80" t="s">
        <v>58</v>
      </c>
      <c r="D8" s="34">
        <v>2964</v>
      </c>
      <c r="F8" s="80" t="s">
        <v>34</v>
      </c>
      <c r="G8" s="222">
        <v>410</v>
      </c>
      <c r="I8" s="1218" t="s">
        <v>48</v>
      </c>
      <c r="J8" s="80" t="s">
        <v>192</v>
      </c>
      <c r="K8" s="11">
        <v>4181</v>
      </c>
      <c r="M8" s="80" t="s">
        <v>224</v>
      </c>
      <c r="N8" s="11">
        <v>408</v>
      </c>
      <c r="P8" s="1216" t="s">
        <v>48</v>
      </c>
      <c r="Q8" s="80" t="s">
        <v>192</v>
      </c>
      <c r="R8" s="706">
        <v>4921</v>
      </c>
      <c r="T8" s="385" t="s">
        <v>355</v>
      </c>
      <c r="U8" s="11">
        <v>393</v>
      </c>
      <c r="W8" s="1216" t="s">
        <v>48</v>
      </c>
      <c r="X8" s="80" t="s">
        <v>212</v>
      </c>
      <c r="Y8" s="1040">
        <v>5318</v>
      </c>
      <c r="AA8" s="385" t="s">
        <v>290</v>
      </c>
      <c r="AB8" s="1035">
        <v>401</v>
      </c>
      <c r="AD8" s="1216" t="s">
        <v>48</v>
      </c>
      <c r="AE8" s="385"/>
      <c r="AF8" s="1230"/>
      <c r="AG8" s="115"/>
      <c r="AH8" s="385"/>
      <c r="AI8" s="1035"/>
    </row>
    <row r="9" spans="2:35" x14ac:dyDescent="0.25">
      <c r="B9" s="222" t="s">
        <v>49</v>
      </c>
      <c r="C9" s="80" t="s">
        <v>77</v>
      </c>
      <c r="D9" s="34">
        <v>2900</v>
      </c>
      <c r="F9" s="80" t="s">
        <v>35</v>
      </c>
      <c r="G9" s="222">
        <v>406</v>
      </c>
      <c r="I9" s="1218" t="s">
        <v>49</v>
      </c>
      <c r="J9" s="80" t="s">
        <v>226</v>
      </c>
      <c r="K9" s="11">
        <v>4105</v>
      </c>
      <c r="M9" s="80" t="s">
        <v>196</v>
      </c>
      <c r="N9" s="11">
        <v>403</v>
      </c>
      <c r="P9" s="1216" t="s">
        <v>49</v>
      </c>
      <c r="Q9" s="80" t="s">
        <v>193</v>
      </c>
      <c r="R9" s="706">
        <v>4910</v>
      </c>
      <c r="T9" s="80" t="s">
        <v>204</v>
      </c>
      <c r="U9" s="11">
        <v>389</v>
      </c>
      <c r="W9" s="1216" t="s">
        <v>49</v>
      </c>
      <c r="X9" s="80" t="s">
        <v>192</v>
      </c>
      <c r="Y9" s="707">
        <v>5285</v>
      </c>
      <c r="AA9" s="80" t="s">
        <v>216</v>
      </c>
      <c r="AB9" s="1035">
        <v>400</v>
      </c>
      <c r="AD9" s="1216" t="s">
        <v>49</v>
      </c>
      <c r="AE9" s="385"/>
      <c r="AF9" s="706"/>
      <c r="AG9" s="115"/>
      <c r="AH9" s="385"/>
      <c r="AI9" s="1035"/>
    </row>
    <row r="10" spans="2:35" x14ac:dyDescent="0.25">
      <c r="B10" s="222" t="s">
        <v>50</v>
      </c>
      <c r="C10" s="80" t="s">
        <v>34</v>
      </c>
      <c r="D10" s="34">
        <v>2871</v>
      </c>
      <c r="F10" s="80" t="s">
        <v>40</v>
      </c>
      <c r="G10" s="222">
        <v>405</v>
      </c>
      <c r="I10" s="1218" t="s">
        <v>50</v>
      </c>
      <c r="J10" s="80" t="s">
        <v>212</v>
      </c>
      <c r="K10" s="11">
        <v>4097</v>
      </c>
      <c r="M10" s="80" t="s">
        <v>190</v>
      </c>
      <c r="N10" s="11">
        <v>395</v>
      </c>
      <c r="P10" s="1216" t="s">
        <v>50</v>
      </c>
      <c r="Q10" s="80" t="s">
        <v>229</v>
      </c>
      <c r="R10" s="706">
        <v>4900</v>
      </c>
      <c r="T10" s="80" t="s">
        <v>190</v>
      </c>
      <c r="U10" s="641">
        <v>389</v>
      </c>
      <c r="W10" s="1216" t="s">
        <v>50</v>
      </c>
      <c r="X10" s="385" t="s">
        <v>288</v>
      </c>
      <c r="Y10" s="707">
        <v>5270</v>
      </c>
      <c r="AA10" s="972" t="s">
        <v>456</v>
      </c>
      <c r="AB10" s="1096">
        <v>398</v>
      </c>
      <c r="AD10" s="1216" t="s">
        <v>50</v>
      </c>
      <c r="AE10" s="385"/>
      <c r="AF10" s="706"/>
      <c r="AG10" s="115"/>
      <c r="AH10" s="385"/>
      <c r="AI10" s="1035"/>
    </row>
    <row r="11" spans="2:35" x14ac:dyDescent="0.25">
      <c r="B11" s="222" t="s">
        <v>90</v>
      </c>
      <c r="C11" s="80" t="s">
        <v>73</v>
      </c>
      <c r="D11" s="34">
        <v>2740</v>
      </c>
      <c r="F11" s="80" t="s">
        <v>166</v>
      </c>
      <c r="G11" s="222">
        <v>395</v>
      </c>
      <c r="I11" s="1218" t="s">
        <v>90</v>
      </c>
      <c r="J11" s="80" t="s">
        <v>209</v>
      </c>
      <c r="K11" s="11">
        <v>3950</v>
      </c>
      <c r="M11" s="80" t="s">
        <v>216</v>
      </c>
      <c r="N11" s="11">
        <v>390</v>
      </c>
      <c r="P11" s="1216" t="s">
        <v>90</v>
      </c>
      <c r="Q11" s="80" t="s">
        <v>226</v>
      </c>
      <c r="R11" s="708">
        <v>4831</v>
      </c>
      <c r="T11" s="80" t="s">
        <v>212</v>
      </c>
      <c r="U11" s="11">
        <v>387</v>
      </c>
      <c r="W11" s="1216" t="s">
        <v>90</v>
      </c>
      <c r="X11" s="385" t="s">
        <v>273</v>
      </c>
      <c r="Y11" s="707">
        <v>5264</v>
      </c>
      <c r="AA11" s="80" t="s">
        <v>194</v>
      </c>
      <c r="AB11" s="1035">
        <v>396</v>
      </c>
      <c r="AD11" s="1216" t="s">
        <v>90</v>
      </c>
      <c r="AE11" s="385"/>
      <c r="AF11" s="706"/>
      <c r="AG11" s="115"/>
      <c r="AH11" s="385"/>
      <c r="AI11" s="1035"/>
    </row>
    <row r="12" spans="2:35" x14ac:dyDescent="0.25">
      <c r="B12" s="222" t="s">
        <v>81</v>
      </c>
      <c r="C12" s="80" t="s">
        <v>64</v>
      </c>
      <c r="D12" s="34">
        <v>2660</v>
      </c>
      <c r="F12" s="80" t="s">
        <v>67</v>
      </c>
      <c r="G12" s="222">
        <v>393</v>
      </c>
      <c r="I12" s="1218" t="s">
        <v>81</v>
      </c>
      <c r="J12" s="80" t="s">
        <v>201</v>
      </c>
      <c r="K12" s="11">
        <v>3873</v>
      </c>
      <c r="M12" s="80" t="s">
        <v>193</v>
      </c>
      <c r="N12" s="11">
        <v>389</v>
      </c>
      <c r="P12" s="1216" t="s">
        <v>81</v>
      </c>
      <c r="Q12" s="385" t="s">
        <v>355</v>
      </c>
      <c r="R12" s="11">
        <v>4718</v>
      </c>
      <c r="T12" s="385" t="s">
        <v>272</v>
      </c>
      <c r="U12" s="707">
        <v>386</v>
      </c>
      <c r="W12" s="1216" t="s">
        <v>81</v>
      </c>
      <c r="X12" s="80" t="s">
        <v>367</v>
      </c>
      <c r="Y12" s="707">
        <v>5259</v>
      </c>
      <c r="AA12" s="972" t="s">
        <v>454</v>
      </c>
      <c r="AB12" s="1096">
        <v>394</v>
      </c>
      <c r="AD12" s="1216" t="s">
        <v>81</v>
      </c>
      <c r="AE12" s="385"/>
      <c r="AF12" s="706"/>
      <c r="AG12" s="115"/>
      <c r="AH12" s="385"/>
      <c r="AI12" s="1035"/>
    </row>
    <row r="13" spans="2:35" x14ac:dyDescent="0.25">
      <c r="B13" s="222" t="s">
        <v>114</v>
      </c>
      <c r="C13" s="80" t="s">
        <v>87</v>
      </c>
      <c r="D13" s="34">
        <v>2653</v>
      </c>
      <c r="F13" s="80" t="s">
        <v>88</v>
      </c>
      <c r="G13" s="222">
        <v>392</v>
      </c>
      <c r="I13" s="1218" t="s">
        <v>114</v>
      </c>
      <c r="J13" s="80" t="s">
        <v>220</v>
      </c>
      <c r="K13" s="11">
        <v>3845</v>
      </c>
      <c r="M13" s="80" t="s">
        <v>194</v>
      </c>
      <c r="N13" s="11">
        <v>388</v>
      </c>
      <c r="P13" s="1216" t="s">
        <v>114</v>
      </c>
      <c r="Q13" s="80" t="s">
        <v>386</v>
      </c>
      <c r="R13" s="706">
        <v>4672</v>
      </c>
      <c r="T13" s="80" t="s">
        <v>224</v>
      </c>
      <c r="U13" s="11">
        <v>383</v>
      </c>
      <c r="W13" s="1216" t="s">
        <v>114</v>
      </c>
      <c r="X13" s="80" t="s">
        <v>234</v>
      </c>
      <c r="Y13" s="707">
        <v>5242</v>
      </c>
      <c r="AA13" s="972" t="s">
        <v>455</v>
      </c>
      <c r="AB13" s="1096">
        <v>394</v>
      </c>
      <c r="AD13" s="1216" t="s">
        <v>114</v>
      </c>
      <c r="AE13" s="385"/>
      <c r="AF13" s="706"/>
      <c r="AG13" s="115"/>
      <c r="AH13" s="385"/>
      <c r="AI13" s="1035"/>
    </row>
    <row r="14" spans="2:35" x14ac:dyDescent="0.25">
      <c r="B14" s="222" t="s">
        <v>115</v>
      </c>
      <c r="C14" s="80" t="s">
        <v>75</v>
      </c>
      <c r="D14" s="34">
        <v>2647</v>
      </c>
      <c r="F14" s="80" t="s">
        <v>82</v>
      </c>
      <c r="G14" s="222">
        <v>389</v>
      </c>
      <c r="I14" s="1218" t="s">
        <v>115</v>
      </c>
      <c r="J14" s="80" t="s">
        <v>197</v>
      </c>
      <c r="K14" s="11">
        <v>3779</v>
      </c>
      <c r="M14" s="80" t="s">
        <v>204</v>
      </c>
      <c r="N14" s="11">
        <v>388</v>
      </c>
      <c r="P14" s="1216" t="s">
        <v>115</v>
      </c>
      <c r="Q14" s="80" t="s">
        <v>190</v>
      </c>
      <c r="R14" s="706">
        <v>4668</v>
      </c>
      <c r="S14" s="24"/>
      <c r="T14" s="385" t="s">
        <v>290</v>
      </c>
      <c r="U14" s="11">
        <v>382</v>
      </c>
      <c r="W14" s="1216" t="s">
        <v>115</v>
      </c>
      <c r="X14" s="385" t="s">
        <v>268</v>
      </c>
      <c r="Y14" s="707">
        <v>5234</v>
      </c>
      <c r="Z14" s="24"/>
      <c r="AA14" s="80" t="s">
        <v>204</v>
      </c>
      <c r="AB14" s="1035">
        <v>393</v>
      </c>
      <c r="AD14" s="1216" t="s">
        <v>115</v>
      </c>
      <c r="AE14" s="385"/>
      <c r="AF14" s="706"/>
      <c r="AG14" s="116"/>
      <c r="AH14" s="385"/>
      <c r="AI14" s="1035"/>
    </row>
    <row r="15" spans="2:35" x14ac:dyDescent="0.25">
      <c r="B15" s="222" t="s">
        <v>116</v>
      </c>
      <c r="C15" s="80" t="s">
        <v>72</v>
      </c>
      <c r="D15" s="34">
        <v>2640</v>
      </c>
      <c r="F15" s="80" t="s">
        <v>68</v>
      </c>
      <c r="G15" s="222">
        <v>386</v>
      </c>
      <c r="I15" s="1218" t="s">
        <v>116</v>
      </c>
      <c r="J15" s="80" t="s">
        <v>205</v>
      </c>
      <c r="K15" s="11">
        <v>3763</v>
      </c>
      <c r="M15" s="80" t="s">
        <v>220</v>
      </c>
      <c r="N15" s="11">
        <v>385</v>
      </c>
      <c r="P15" s="1216" t="s">
        <v>116</v>
      </c>
      <c r="Q15" s="80" t="s">
        <v>201</v>
      </c>
      <c r="R15" s="706">
        <v>4605</v>
      </c>
      <c r="S15" s="24"/>
      <c r="T15" s="80" t="s">
        <v>257</v>
      </c>
      <c r="U15" s="11">
        <v>380</v>
      </c>
      <c r="W15" s="1216" t="s">
        <v>116</v>
      </c>
      <c r="X15" s="80" t="s">
        <v>226</v>
      </c>
      <c r="Y15" s="707">
        <v>5171</v>
      </c>
      <c r="Z15" s="24"/>
      <c r="AA15" s="80" t="s">
        <v>224</v>
      </c>
      <c r="AB15" s="1035">
        <v>391</v>
      </c>
      <c r="AD15" s="1216" t="s">
        <v>116</v>
      </c>
      <c r="AE15" s="385"/>
      <c r="AF15" s="706"/>
      <c r="AG15" s="116"/>
      <c r="AH15" s="385"/>
      <c r="AI15" s="1035"/>
    </row>
    <row r="16" spans="2:35" x14ac:dyDescent="0.25">
      <c r="B16" s="222" t="s">
        <v>117</v>
      </c>
      <c r="C16" s="80" t="s">
        <v>61</v>
      </c>
      <c r="D16" s="34">
        <v>2539</v>
      </c>
      <c r="F16" s="80" t="s">
        <v>83</v>
      </c>
      <c r="G16" s="222">
        <v>383</v>
      </c>
      <c r="I16" s="1218" t="s">
        <v>117</v>
      </c>
      <c r="J16" s="80" t="s">
        <v>202</v>
      </c>
      <c r="K16" s="11">
        <v>3752</v>
      </c>
      <c r="M16" s="80" t="s">
        <v>257</v>
      </c>
      <c r="N16" s="11">
        <v>381</v>
      </c>
      <c r="P16" s="1216" t="s">
        <v>117</v>
      </c>
      <c r="Q16" s="385" t="s">
        <v>353</v>
      </c>
      <c r="R16" s="11">
        <v>4498</v>
      </c>
      <c r="S16" s="24"/>
      <c r="T16" s="80" t="s">
        <v>194</v>
      </c>
      <c r="U16" s="11">
        <v>380</v>
      </c>
      <c r="W16" s="1216" t="s">
        <v>117</v>
      </c>
      <c r="X16" s="972" t="s">
        <v>455</v>
      </c>
      <c r="Y16" s="1055">
        <v>5126</v>
      </c>
      <c r="Z16" s="24"/>
      <c r="AA16" s="80" t="s">
        <v>190</v>
      </c>
      <c r="AB16" s="1035">
        <v>390</v>
      </c>
      <c r="AD16" s="1216" t="s">
        <v>117</v>
      </c>
      <c r="AE16" s="385"/>
      <c r="AF16" s="1230"/>
      <c r="AG16" s="116"/>
      <c r="AH16" s="385"/>
      <c r="AI16" s="1035"/>
    </row>
    <row r="17" spans="2:35" x14ac:dyDescent="0.25">
      <c r="B17" s="222" t="s">
        <v>118</v>
      </c>
      <c r="C17" s="80" t="s">
        <v>52</v>
      </c>
      <c r="D17" s="34">
        <v>2476</v>
      </c>
      <c r="F17" s="80" t="s">
        <v>65</v>
      </c>
      <c r="G17" s="222">
        <v>382</v>
      </c>
      <c r="I17" s="1218" t="s">
        <v>118</v>
      </c>
      <c r="J17" s="80" t="s">
        <v>218</v>
      </c>
      <c r="K17" s="11">
        <v>3567</v>
      </c>
      <c r="M17" s="80" t="s">
        <v>192</v>
      </c>
      <c r="N17" s="11">
        <v>380</v>
      </c>
      <c r="P17" s="1216" t="s">
        <v>118</v>
      </c>
      <c r="Q17" s="80" t="s">
        <v>202</v>
      </c>
      <c r="R17" s="706">
        <v>4473</v>
      </c>
      <c r="S17" s="24"/>
      <c r="T17" s="385" t="s">
        <v>267</v>
      </c>
      <c r="U17" s="641">
        <v>380</v>
      </c>
      <c r="W17" s="1216" t="s">
        <v>118</v>
      </c>
      <c r="X17" s="972" t="s">
        <v>454</v>
      </c>
      <c r="Y17" s="1055">
        <v>5120</v>
      </c>
      <c r="Z17" s="24"/>
      <c r="AA17" s="385" t="s">
        <v>355</v>
      </c>
      <c r="AB17" s="1035">
        <v>388</v>
      </c>
      <c r="AD17" s="1216" t="s">
        <v>118</v>
      </c>
      <c r="AE17" s="385"/>
      <c r="AF17" s="1230"/>
      <c r="AG17" s="116"/>
      <c r="AH17" s="385"/>
      <c r="AI17" s="1035"/>
    </row>
    <row r="18" spans="2:35" x14ac:dyDescent="0.25">
      <c r="B18" s="222" t="s">
        <v>119</v>
      </c>
      <c r="C18" s="80" t="s">
        <v>55</v>
      </c>
      <c r="D18" s="34">
        <v>2270</v>
      </c>
      <c r="F18" s="80" t="s">
        <v>64</v>
      </c>
      <c r="G18" s="222">
        <v>380</v>
      </c>
      <c r="I18" s="1218" t="s">
        <v>119</v>
      </c>
      <c r="J18" s="80" t="s">
        <v>200</v>
      </c>
      <c r="K18" s="11">
        <v>3501</v>
      </c>
      <c r="M18" s="80" t="s">
        <v>227</v>
      </c>
      <c r="N18" s="11">
        <v>378</v>
      </c>
      <c r="P18" s="1216" t="s">
        <v>119</v>
      </c>
      <c r="Q18" s="385" t="s">
        <v>351</v>
      </c>
      <c r="R18" s="707">
        <v>4442</v>
      </c>
      <c r="S18" s="24"/>
      <c r="T18" s="80" t="s">
        <v>234</v>
      </c>
      <c r="U18" s="11">
        <v>379</v>
      </c>
      <c r="W18" s="1216" t="s">
        <v>119</v>
      </c>
      <c r="X18" s="385" t="s">
        <v>355</v>
      </c>
      <c r="Y18" s="707">
        <v>5045</v>
      </c>
      <c r="Z18" s="24"/>
      <c r="AA18" s="80" t="s">
        <v>475</v>
      </c>
      <c r="AB18" s="1035">
        <v>384</v>
      </c>
      <c r="AD18" s="1216" t="s">
        <v>119</v>
      </c>
      <c r="AE18" s="385"/>
      <c r="AF18" s="706"/>
      <c r="AG18" s="116"/>
      <c r="AH18" s="385"/>
      <c r="AI18" s="1035"/>
    </row>
    <row r="19" spans="2:35" x14ac:dyDescent="0.25">
      <c r="B19" s="222" t="s">
        <v>120</v>
      </c>
      <c r="C19" s="80" t="s">
        <v>74</v>
      </c>
      <c r="D19" s="34">
        <v>2256</v>
      </c>
      <c r="F19" s="80" t="s">
        <v>71</v>
      </c>
      <c r="G19" s="222">
        <v>380</v>
      </c>
      <c r="I19" s="1218" t="s">
        <v>120</v>
      </c>
      <c r="J19" s="80" t="s">
        <v>204</v>
      </c>
      <c r="K19" s="11">
        <v>3494</v>
      </c>
      <c r="M19" s="80" t="s">
        <v>205</v>
      </c>
      <c r="N19" s="11">
        <v>376</v>
      </c>
      <c r="P19" s="1216" t="s">
        <v>120</v>
      </c>
      <c r="Q19" s="80" t="s">
        <v>197</v>
      </c>
      <c r="R19" s="706">
        <v>4397</v>
      </c>
      <c r="S19" s="24"/>
      <c r="T19" s="80" t="s">
        <v>192</v>
      </c>
      <c r="U19" s="641">
        <v>379</v>
      </c>
      <c r="W19" s="1216" t="s">
        <v>120</v>
      </c>
      <c r="X19" s="80" t="s">
        <v>193</v>
      </c>
      <c r="Y19" s="707">
        <v>4868</v>
      </c>
      <c r="Z19" s="24"/>
      <c r="AA19" s="972" t="s">
        <v>287</v>
      </c>
      <c r="AB19" s="1096">
        <v>383</v>
      </c>
      <c r="AD19" s="1216" t="s">
        <v>120</v>
      </c>
      <c r="AE19" s="385"/>
      <c r="AF19" s="706"/>
      <c r="AG19" s="116"/>
      <c r="AH19" s="385"/>
      <c r="AI19" s="1035"/>
    </row>
    <row r="20" spans="2:35" x14ac:dyDescent="0.25">
      <c r="B20" s="222" t="s">
        <v>121</v>
      </c>
      <c r="C20" s="80" t="s">
        <v>42</v>
      </c>
      <c r="D20" s="34">
        <v>2213</v>
      </c>
      <c r="F20" s="80" t="s">
        <v>55</v>
      </c>
      <c r="G20" s="222">
        <v>378</v>
      </c>
      <c r="I20" s="1218" t="s">
        <v>121</v>
      </c>
      <c r="J20" s="80" t="s">
        <v>194</v>
      </c>
      <c r="K20" s="11">
        <v>3493</v>
      </c>
      <c r="M20" s="80" t="s">
        <v>199</v>
      </c>
      <c r="N20" s="11">
        <v>374</v>
      </c>
      <c r="P20" s="1216" t="s">
        <v>121</v>
      </c>
      <c r="Q20" s="385" t="s">
        <v>271</v>
      </c>
      <c r="R20" s="706">
        <v>4309</v>
      </c>
      <c r="S20" s="24"/>
      <c r="T20" s="80" t="s">
        <v>193</v>
      </c>
      <c r="U20" s="641">
        <v>378</v>
      </c>
      <c r="W20" s="1216" t="s">
        <v>121</v>
      </c>
      <c r="X20" s="80" t="s">
        <v>227</v>
      </c>
      <c r="Y20" s="707">
        <v>4858</v>
      </c>
      <c r="Z20" s="24"/>
      <c r="AA20" s="385" t="s">
        <v>351</v>
      </c>
      <c r="AB20" s="1035">
        <v>382</v>
      </c>
      <c r="AD20" s="1216" t="s">
        <v>121</v>
      </c>
      <c r="AE20" s="385"/>
      <c r="AF20" s="706"/>
      <c r="AG20" s="116"/>
      <c r="AH20" s="385"/>
      <c r="AI20" s="1035"/>
    </row>
    <row r="21" spans="2:35" x14ac:dyDescent="0.25">
      <c r="B21" s="222" t="s">
        <v>122</v>
      </c>
      <c r="C21" s="80" t="s">
        <v>78</v>
      </c>
      <c r="D21" s="34">
        <v>2113</v>
      </c>
      <c r="F21" s="80" t="s">
        <v>58</v>
      </c>
      <c r="G21" s="222">
        <v>371</v>
      </c>
      <c r="I21" s="1218" t="s">
        <v>122</v>
      </c>
      <c r="J21" s="80" t="s">
        <v>227</v>
      </c>
      <c r="K21" s="11">
        <v>3399</v>
      </c>
      <c r="M21" s="80" t="s">
        <v>226</v>
      </c>
      <c r="N21" s="11">
        <v>373</v>
      </c>
      <c r="P21" s="1216" t="s">
        <v>122</v>
      </c>
      <c r="Q21" s="385" t="s">
        <v>354</v>
      </c>
      <c r="R21" s="11">
        <v>4223</v>
      </c>
      <c r="S21" s="24"/>
      <c r="T21" s="80" t="s">
        <v>367</v>
      </c>
      <c r="U21" s="641">
        <v>378</v>
      </c>
      <c r="W21" s="1216" t="s">
        <v>122</v>
      </c>
      <c r="X21" s="80" t="s">
        <v>218</v>
      </c>
      <c r="Y21" s="1040">
        <v>4852</v>
      </c>
      <c r="Z21" s="24"/>
      <c r="AA21" s="385" t="s">
        <v>285</v>
      </c>
      <c r="AB21" s="1035">
        <v>381</v>
      </c>
      <c r="AD21" s="1216" t="s">
        <v>122</v>
      </c>
      <c r="AE21" s="385"/>
      <c r="AF21" s="1230"/>
      <c r="AG21" s="116"/>
      <c r="AH21" s="385"/>
      <c r="AI21" s="1035"/>
    </row>
    <row r="22" spans="2:35" x14ac:dyDescent="0.25">
      <c r="B22" s="222" t="s">
        <v>123</v>
      </c>
      <c r="C22" s="80" t="s">
        <v>53</v>
      </c>
      <c r="D22" s="34">
        <v>2081</v>
      </c>
      <c r="F22" s="80" t="s">
        <v>70</v>
      </c>
      <c r="G22" s="222">
        <v>365</v>
      </c>
      <c r="I22" s="1218" t="s">
        <v>123</v>
      </c>
      <c r="J22" s="80" t="s">
        <v>199</v>
      </c>
      <c r="K22" s="11">
        <v>3370</v>
      </c>
      <c r="M22" s="80" t="s">
        <v>212</v>
      </c>
      <c r="N22" s="11">
        <v>372</v>
      </c>
      <c r="P22" s="1216" t="s">
        <v>123</v>
      </c>
      <c r="Q22" s="80" t="s">
        <v>200</v>
      </c>
      <c r="R22" s="709">
        <v>4195</v>
      </c>
      <c r="S22" s="24"/>
      <c r="T22" s="80" t="s">
        <v>241</v>
      </c>
      <c r="U22" s="11">
        <v>377</v>
      </c>
      <c r="W22" s="1216" t="s">
        <v>123</v>
      </c>
      <c r="X22" s="1019" t="s">
        <v>386</v>
      </c>
      <c r="Y22" s="1063">
        <v>4833</v>
      </c>
      <c r="Z22" s="24"/>
      <c r="AA22" s="385" t="s">
        <v>272</v>
      </c>
      <c r="AB22" s="1035">
        <v>381</v>
      </c>
      <c r="AD22" s="1216" t="s">
        <v>123</v>
      </c>
      <c r="AE22" s="385"/>
      <c r="AF22" s="1230"/>
      <c r="AG22" s="116"/>
      <c r="AH22" s="385"/>
      <c r="AI22" s="1035"/>
    </row>
    <row r="23" spans="2:35" x14ac:dyDescent="0.25">
      <c r="B23" s="222" t="s">
        <v>124</v>
      </c>
      <c r="C23" s="80" t="s">
        <v>70</v>
      </c>
      <c r="D23" s="34">
        <v>1824</v>
      </c>
      <c r="F23" s="80" t="s">
        <v>77</v>
      </c>
      <c r="G23" s="222">
        <v>363</v>
      </c>
      <c r="I23" s="1218" t="s">
        <v>124</v>
      </c>
      <c r="J23" s="80" t="s">
        <v>207</v>
      </c>
      <c r="K23" s="11">
        <v>3367</v>
      </c>
      <c r="M23" s="80" t="s">
        <v>305</v>
      </c>
      <c r="N23" s="11">
        <v>368</v>
      </c>
      <c r="P23" s="1216" t="s">
        <v>124</v>
      </c>
      <c r="Q23" s="385" t="s">
        <v>288</v>
      </c>
      <c r="R23" s="707">
        <v>4025</v>
      </c>
      <c r="S23" s="24"/>
      <c r="T23" s="80" t="s">
        <v>227</v>
      </c>
      <c r="U23" s="11">
        <v>374</v>
      </c>
      <c r="W23" s="1216" t="s">
        <v>124</v>
      </c>
      <c r="X23" s="385" t="s">
        <v>351</v>
      </c>
      <c r="Y23" s="1041">
        <v>4583</v>
      </c>
      <c r="Z23" s="24"/>
      <c r="AA23" s="80" t="s">
        <v>212</v>
      </c>
      <c r="AB23" s="1035">
        <v>380</v>
      </c>
      <c r="AD23" s="1216" t="s">
        <v>124</v>
      </c>
      <c r="AE23" s="385"/>
      <c r="AF23" s="1231"/>
      <c r="AG23" s="116"/>
      <c r="AH23" s="385"/>
      <c r="AI23" s="1035"/>
    </row>
    <row r="24" spans="2:35" x14ac:dyDescent="0.25">
      <c r="B24" s="222" t="s">
        <v>125</v>
      </c>
      <c r="C24" s="80" t="s">
        <v>68</v>
      </c>
      <c r="D24" s="34">
        <v>1737</v>
      </c>
      <c r="F24" s="80" t="s">
        <v>61</v>
      </c>
      <c r="G24" s="222">
        <v>363</v>
      </c>
      <c r="I24" s="1218" t="s">
        <v>125</v>
      </c>
      <c r="J24" s="80" t="s">
        <v>282</v>
      </c>
      <c r="K24" s="11">
        <v>3235</v>
      </c>
      <c r="M24" s="80" t="s">
        <v>295</v>
      </c>
      <c r="N24" s="11">
        <v>366</v>
      </c>
      <c r="P24" s="1216" t="s">
        <v>125</v>
      </c>
      <c r="Q24" s="385" t="s">
        <v>352</v>
      </c>
      <c r="R24" s="707">
        <v>3965</v>
      </c>
      <c r="S24" s="24"/>
      <c r="T24" s="80" t="s">
        <v>226</v>
      </c>
      <c r="U24" s="11">
        <v>372</v>
      </c>
      <c r="W24" s="1216" t="s">
        <v>125</v>
      </c>
      <c r="X24" s="385" t="s">
        <v>286</v>
      </c>
      <c r="Y24" s="707">
        <v>4489</v>
      </c>
      <c r="Z24" s="24"/>
      <c r="AA24" s="80" t="s">
        <v>192</v>
      </c>
      <c r="AB24" s="1035">
        <v>378</v>
      </c>
      <c r="AD24" s="1216" t="s">
        <v>125</v>
      </c>
      <c r="AE24" s="385"/>
      <c r="AF24" s="706"/>
      <c r="AG24" s="116"/>
      <c r="AH24" s="385"/>
      <c r="AI24" s="1035"/>
    </row>
    <row r="25" spans="2:35" x14ac:dyDescent="0.25">
      <c r="B25" s="222" t="s">
        <v>126</v>
      </c>
      <c r="C25" s="80" t="s">
        <v>60</v>
      </c>
      <c r="D25" s="34">
        <v>1661</v>
      </c>
      <c r="F25" s="80" t="s">
        <v>66</v>
      </c>
      <c r="G25" s="222">
        <v>363</v>
      </c>
      <c r="I25" s="1218" t="s">
        <v>126</v>
      </c>
      <c r="J25" s="80" t="s">
        <v>217</v>
      </c>
      <c r="K25" s="11">
        <v>3092</v>
      </c>
      <c r="L25" s="24"/>
      <c r="M25" s="80" t="s">
        <v>241</v>
      </c>
      <c r="N25" s="11">
        <v>363</v>
      </c>
      <c r="P25" s="1216" t="s">
        <v>126</v>
      </c>
      <c r="Q25" s="80" t="s">
        <v>209</v>
      </c>
      <c r="R25" s="708">
        <v>3898</v>
      </c>
      <c r="S25" s="24"/>
      <c r="T25" s="80" t="s">
        <v>220</v>
      </c>
      <c r="U25" s="11">
        <v>370</v>
      </c>
      <c r="W25" s="1216" t="s">
        <v>126</v>
      </c>
      <c r="X25" s="80" t="s">
        <v>196</v>
      </c>
      <c r="Y25" s="1041">
        <v>4482</v>
      </c>
      <c r="Z25" s="24"/>
      <c r="AA25" s="80" t="s">
        <v>241</v>
      </c>
      <c r="AB25" s="1035">
        <v>376</v>
      </c>
      <c r="AD25" s="1216" t="s">
        <v>126</v>
      </c>
      <c r="AE25" s="385"/>
      <c r="AF25" s="1231"/>
      <c r="AG25" s="116"/>
      <c r="AH25" s="385"/>
      <c r="AI25" s="1035"/>
    </row>
    <row r="26" spans="2:35" x14ac:dyDescent="0.25">
      <c r="B26" s="222" t="s">
        <v>127</v>
      </c>
      <c r="C26" s="80" t="s">
        <v>51</v>
      </c>
      <c r="D26" s="34">
        <v>1574</v>
      </c>
      <c r="F26" s="80" t="s">
        <v>69</v>
      </c>
      <c r="G26" s="222">
        <v>363</v>
      </c>
      <c r="I26" s="1218" t="s">
        <v>127</v>
      </c>
      <c r="J26" s="80" t="s">
        <v>195</v>
      </c>
      <c r="K26" s="11">
        <v>2468</v>
      </c>
      <c r="L26" s="24"/>
      <c r="M26" s="80" t="s">
        <v>244</v>
      </c>
      <c r="N26" s="11">
        <v>363</v>
      </c>
      <c r="P26" s="1216" t="s">
        <v>127</v>
      </c>
      <c r="Q26" s="80" t="s">
        <v>207</v>
      </c>
      <c r="R26" s="706">
        <v>3875</v>
      </c>
      <c r="S26" s="24"/>
      <c r="T26" s="385" t="s">
        <v>205</v>
      </c>
      <c r="U26" s="707">
        <v>370</v>
      </c>
      <c r="W26" s="1216" t="s">
        <v>127</v>
      </c>
      <c r="X26" s="385" t="s">
        <v>271</v>
      </c>
      <c r="Y26" s="707">
        <v>4409</v>
      </c>
      <c r="Z26" s="24"/>
      <c r="AA26" s="80" t="s">
        <v>367</v>
      </c>
      <c r="AB26" s="1035">
        <v>376</v>
      </c>
      <c r="AD26" s="1216" t="s">
        <v>127</v>
      </c>
      <c r="AE26" s="385"/>
      <c r="AF26" s="706"/>
      <c r="AG26" s="116"/>
      <c r="AH26" s="385"/>
      <c r="AI26" s="1035"/>
    </row>
    <row r="27" spans="2:35" x14ac:dyDescent="0.25">
      <c r="B27" s="222" t="s">
        <v>128</v>
      </c>
      <c r="C27" s="80" t="s">
        <v>88</v>
      </c>
      <c r="D27" s="34">
        <v>1567</v>
      </c>
      <c r="F27" s="80" t="s">
        <v>52</v>
      </c>
      <c r="G27" s="222">
        <v>354</v>
      </c>
      <c r="I27" s="1218" t="s">
        <v>128</v>
      </c>
      <c r="J27" s="80" t="s">
        <v>211</v>
      </c>
      <c r="K27" s="11">
        <v>2388</v>
      </c>
      <c r="L27" s="24"/>
      <c r="M27" s="80" t="s">
        <v>209</v>
      </c>
      <c r="N27" s="11">
        <v>359</v>
      </c>
      <c r="P27" s="1216" t="s">
        <v>128</v>
      </c>
      <c r="Q27" s="80" t="s">
        <v>199</v>
      </c>
      <c r="R27" s="708">
        <v>3853</v>
      </c>
      <c r="S27" s="24"/>
      <c r="T27" s="385" t="s">
        <v>351</v>
      </c>
      <c r="U27" s="707">
        <v>370</v>
      </c>
      <c r="W27" s="1216" t="s">
        <v>128</v>
      </c>
      <c r="X27" s="385" t="s">
        <v>356</v>
      </c>
      <c r="Y27" s="707">
        <v>4295</v>
      </c>
      <c r="Z27" s="24"/>
      <c r="AA27" s="385" t="s">
        <v>273</v>
      </c>
      <c r="AB27" s="1035">
        <v>376</v>
      </c>
      <c r="AD27" s="1216" t="s">
        <v>128</v>
      </c>
      <c r="AE27" s="385"/>
      <c r="AF27" s="706"/>
      <c r="AG27" s="116"/>
      <c r="AH27" s="385"/>
      <c r="AI27" s="1035"/>
    </row>
    <row r="28" spans="2:35" x14ac:dyDescent="0.25">
      <c r="B28" s="222" t="s">
        <v>129</v>
      </c>
      <c r="C28" s="80" t="s">
        <v>66</v>
      </c>
      <c r="D28" s="34">
        <v>1453</v>
      </c>
      <c r="F28" s="80" t="s">
        <v>78</v>
      </c>
      <c r="G28" s="222">
        <v>352</v>
      </c>
      <c r="I28" s="1218" t="s">
        <v>129</v>
      </c>
      <c r="J28" s="80" t="s">
        <v>305</v>
      </c>
      <c r="K28" s="11">
        <v>2209</v>
      </c>
      <c r="L28" s="24"/>
      <c r="M28" s="80" t="s">
        <v>282</v>
      </c>
      <c r="N28" s="11">
        <v>359</v>
      </c>
      <c r="P28" s="1216" t="s">
        <v>129</v>
      </c>
      <c r="Q28" s="80" t="s">
        <v>194</v>
      </c>
      <c r="R28" s="708">
        <v>3800</v>
      </c>
      <c r="S28" s="24"/>
      <c r="T28" s="385" t="s">
        <v>274</v>
      </c>
      <c r="U28" s="707">
        <v>369</v>
      </c>
      <c r="W28" s="1216" t="s">
        <v>129</v>
      </c>
      <c r="X28" s="80" t="s">
        <v>202</v>
      </c>
      <c r="Y28" s="1040">
        <v>4251</v>
      </c>
      <c r="Z28" s="24"/>
      <c r="AA28" s="385" t="s">
        <v>288</v>
      </c>
      <c r="AB28" s="1035">
        <v>376</v>
      </c>
      <c r="AD28" s="1216" t="s">
        <v>129</v>
      </c>
      <c r="AE28" s="385"/>
      <c r="AF28" s="1230"/>
      <c r="AG28" s="116"/>
      <c r="AH28" s="385"/>
      <c r="AI28" s="1035"/>
    </row>
    <row r="29" spans="2:35" x14ac:dyDescent="0.25">
      <c r="B29" s="222" t="s">
        <v>130</v>
      </c>
      <c r="C29" s="80" t="s">
        <v>67</v>
      </c>
      <c r="D29" s="34">
        <v>1377</v>
      </c>
      <c r="F29" s="80" t="s">
        <v>38</v>
      </c>
      <c r="G29" s="222">
        <v>351</v>
      </c>
      <c r="I29" s="1218" t="s">
        <v>130</v>
      </c>
      <c r="J29" s="80" t="s">
        <v>237</v>
      </c>
      <c r="K29" s="11">
        <v>2141</v>
      </c>
      <c r="L29" s="24"/>
      <c r="M29" s="80" t="s">
        <v>234</v>
      </c>
      <c r="N29" s="11">
        <v>355</v>
      </c>
      <c r="P29" s="1216" t="s">
        <v>130</v>
      </c>
      <c r="Q29" s="385" t="s">
        <v>266</v>
      </c>
      <c r="R29" s="706">
        <v>3741</v>
      </c>
      <c r="S29" s="24"/>
      <c r="T29" s="80" t="s">
        <v>199</v>
      </c>
      <c r="U29" s="11">
        <v>367</v>
      </c>
      <c r="W29" s="1216" t="s">
        <v>130</v>
      </c>
      <c r="X29" s="385" t="s">
        <v>278</v>
      </c>
      <c r="Y29" s="707">
        <v>4178</v>
      </c>
      <c r="Z29" s="24"/>
      <c r="AA29" s="385" t="s">
        <v>274</v>
      </c>
      <c r="AB29" s="1035">
        <v>375</v>
      </c>
      <c r="AD29" s="1216" t="s">
        <v>130</v>
      </c>
      <c r="AE29" s="385"/>
      <c r="AF29" s="706"/>
      <c r="AG29" s="116"/>
      <c r="AH29" s="385"/>
      <c r="AI29" s="1035"/>
    </row>
    <row r="30" spans="2:35" x14ac:dyDescent="0.25">
      <c r="B30" s="222" t="s">
        <v>131</v>
      </c>
      <c r="C30" s="80" t="s">
        <v>43</v>
      </c>
      <c r="D30" s="34">
        <v>1280</v>
      </c>
      <c r="F30" s="80" t="s">
        <v>93</v>
      </c>
      <c r="G30" s="222">
        <v>348</v>
      </c>
      <c r="I30" s="1218" t="s">
        <v>131</v>
      </c>
      <c r="J30" s="80" t="s">
        <v>230</v>
      </c>
      <c r="K30" s="11">
        <v>2060</v>
      </c>
      <c r="L30" s="24"/>
      <c r="M30" s="80" t="s">
        <v>298</v>
      </c>
      <c r="N30" s="11">
        <v>355</v>
      </c>
      <c r="P30" s="1216" t="s">
        <v>131</v>
      </c>
      <c r="Q30" s="385" t="s">
        <v>268</v>
      </c>
      <c r="R30" s="706">
        <v>3736</v>
      </c>
      <c r="S30" s="24"/>
      <c r="T30" s="385" t="s">
        <v>288</v>
      </c>
      <c r="U30" s="707">
        <v>366</v>
      </c>
      <c r="W30" s="1216" t="s">
        <v>131</v>
      </c>
      <c r="X30" s="385" t="s">
        <v>352</v>
      </c>
      <c r="Y30" s="1041">
        <v>4053</v>
      </c>
      <c r="Z30" s="24"/>
      <c r="AA30" s="385" t="s">
        <v>205</v>
      </c>
      <c r="AB30" s="1035">
        <v>375</v>
      </c>
      <c r="AD30" s="1216" t="s">
        <v>131</v>
      </c>
      <c r="AE30" s="385"/>
      <c r="AF30" s="1231"/>
      <c r="AG30" s="116"/>
      <c r="AH30" s="385"/>
      <c r="AI30" s="1035"/>
    </row>
    <row r="31" spans="2:35" x14ac:dyDescent="0.25">
      <c r="B31" s="222" t="s">
        <v>132</v>
      </c>
      <c r="C31" s="80" t="s">
        <v>57</v>
      </c>
      <c r="D31" s="34">
        <v>1228</v>
      </c>
      <c r="F31" s="80" t="s">
        <v>53</v>
      </c>
      <c r="G31" s="222">
        <v>347</v>
      </c>
      <c r="I31" s="1218" t="s">
        <v>132</v>
      </c>
      <c r="J31" s="80" t="s">
        <v>295</v>
      </c>
      <c r="K31" s="11">
        <v>1830</v>
      </c>
      <c r="L31" s="24"/>
      <c r="M31" s="80" t="s">
        <v>195</v>
      </c>
      <c r="N31" s="11">
        <v>353</v>
      </c>
      <c r="P31" s="1216" t="s">
        <v>132</v>
      </c>
      <c r="Q31" s="80" t="s">
        <v>218</v>
      </c>
      <c r="R31" s="706">
        <v>3683</v>
      </c>
      <c r="S31" s="24"/>
      <c r="T31" s="80" t="s">
        <v>195</v>
      </c>
      <c r="U31" s="641">
        <v>360</v>
      </c>
      <c r="W31" s="1216" t="s">
        <v>132</v>
      </c>
      <c r="X31" s="385" t="s">
        <v>290</v>
      </c>
      <c r="Y31" s="707">
        <v>4012</v>
      </c>
      <c r="Z31" s="24"/>
      <c r="AA31" s="80" t="s">
        <v>234</v>
      </c>
      <c r="AB31" s="1035">
        <v>374</v>
      </c>
      <c r="AD31" s="1216" t="s">
        <v>132</v>
      </c>
      <c r="AE31" s="385"/>
      <c r="AF31" s="706"/>
      <c r="AG31" s="116"/>
      <c r="AH31" s="385"/>
      <c r="AI31" s="1035"/>
    </row>
    <row r="32" spans="2:35" x14ac:dyDescent="0.25">
      <c r="B32" s="222" t="s">
        <v>133</v>
      </c>
      <c r="C32" s="80" t="s">
        <v>35</v>
      </c>
      <c r="D32" s="34">
        <v>1219</v>
      </c>
      <c r="F32" s="80" t="s">
        <v>76</v>
      </c>
      <c r="G32" s="222">
        <v>346</v>
      </c>
      <c r="I32" s="1218" t="s">
        <v>133</v>
      </c>
      <c r="J32" s="80" t="s">
        <v>238</v>
      </c>
      <c r="K32" s="11">
        <v>1625</v>
      </c>
      <c r="L32" s="24"/>
      <c r="M32" s="80" t="s">
        <v>228</v>
      </c>
      <c r="N32" s="11">
        <v>353</v>
      </c>
      <c r="P32" s="1216" t="s">
        <v>133</v>
      </c>
      <c r="Q32" s="80" t="s">
        <v>234</v>
      </c>
      <c r="R32" s="708">
        <v>3597</v>
      </c>
      <c r="S32" s="24"/>
      <c r="T32" s="385" t="s">
        <v>352</v>
      </c>
      <c r="U32" s="11">
        <v>360</v>
      </c>
      <c r="W32" s="1216" t="s">
        <v>133</v>
      </c>
      <c r="X32" s="385" t="s">
        <v>205</v>
      </c>
      <c r="Y32" s="1041">
        <v>3936</v>
      </c>
      <c r="Z32" s="24"/>
      <c r="AA32" s="80" t="s">
        <v>227</v>
      </c>
      <c r="AB32" s="1035">
        <v>374</v>
      </c>
      <c r="AD32" s="1216" t="s">
        <v>133</v>
      </c>
      <c r="AE32" s="385"/>
      <c r="AF32" s="1231"/>
      <c r="AG32" s="116"/>
      <c r="AH32" s="385"/>
      <c r="AI32" s="1035"/>
    </row>
    <row r="33" spans="2:35" x14ac:dyDescent="0.25">
      <c r="B33" s="222" t="s">
        <v>134</v>
      </c>
      <c r="C33" s="80" t="s">
        <v>65</v>
      </c>
      <c r="D33" s="34">
        <v>1145</v>
      </c>
      <c r="F33" s="80" t="s">
        <v>73</v>
      </c>
      <c r="G33" s="222">
        <v>343</v>
      </c>
      <c r="I33" s="1218" t="s">
        <v>134</v>
      </c>
      <c r="J33" s="348" t="s">
        <v>241</v>
      </c>
      <c r="K33" s="408">
        <v>1453</v>
      </c>
      <c r="L33" s="24"/>
      <c r="M33" s="348" t="s">
        <v>201</v>
      </c>
      <c r="N33" s="408">
        <v>352</v>
      </c>
      <c r="P33" s="1216" t="s">
        <v>134</v>
      </c>
      <c r="Q33" s="385" t="s">
        <v>357</v>
      </c>
      <c r="R33" s="11">
        <v>3597</v>
      </c>
      <c r="S33" s="116"/>
      <c r="T33" s="80" t="s">
        <v>386</v>
      </c>
      <c r="U33" s="11">
        <v>359</v>
      </c>
      <c r="W33" s="1216" t="s">
        <v>134</v>
      </c>
      <c r="X33" s="80" t="s">
        <v>204</v>
      </c>
      <c r="Y33" s="1041">
        <v>3929</v>
      </c>
      <c r="Z33" s="116"/>
      <c r="AA33" s="80" t="s">
        <v>193</v>
      </c>
      <c r="AB33" s="1035">
        <v>374</v>
      </c>
      <c r="AD33" s="1216" t="s">
        <v>134</v>
      </c>
      <c r="AE33" s="385"/>
      <c r="AF33" s="1231"/>
      <c r="AG33" s="116"/>
      <c r="AH33" s="385"/>
      <c r="AI33" s="1035"/>
    </row>
    <row r="34" spans="2:35" x14ac:dyDescent="0.25">
      <c r="B34" s="222" t="s">
        <v>135</v>
      </c>
      <c r="C34" s="80" t="s">
        <v>71</v>
      </c>
      <c r="D34" s="34">
        <v>1139</v>
      </c>
      <c r="F34" s="80" t="s">
        <v>42</v>
      </c>
      <c r="G34" s="222">
        <v>340</v>
      </c>
      <c r="I34" s="1218" t="s">
        <v>135</v>
      </c>
      <c r="J34" s="80" t="s">
        <v>244</v>
      </c>
      <c r="K34" s="11">
        <v>907</v>
      </c>
      <c r="L34" s="24"/>
      <c r="M34" s="80" t="s">
        <v>200</v>
      </c>
      <c r="N34" s="11">
        <v>350</v>
      </c>
      <c r="P34" s="1216" t="s">
        <v>135</v>
      </c>
      <c r="Q34" s="385" t="s">
        <v>292</v>
      </c>
      <c r="R34" s="706">
        <v>3395</v>
      </c>
      <c r="S34" s="116"/>
      <c r="T34" s="385" t="s">
        <v>271</v>
      </c>
      <c r="U34" s="641">
        <v>359</v>
      </c>
      <c r="W34" s="1216" t="s">
        <v>135</v>
      </c>
      <c r="X34" s="80" t="s">
        <v>211</v>
      </c>
      <c r="Y34" s="1040">
        <v>3921</v>
      </c>
      <c r="Z34" s="116"/>
      <c r="AA34" s="385" t="s">
        <v>268</v>
      </c>
      <c r="AB34" s="1035">
        <v>374</v>
      </c>
      <c r="AD34" s="1216" t="s">
        <v>135</v>
      </c>
      <c r="AE34" s="385"/>
      <c r="AF34" s="1230"/>
      <c r="AG34" s="116"/>
      <c r="AH34" s="385"/>
      <c r="AI34" s="1035"/>
    </row>
    <row r="35" spans="2:35" x14ac:dyDescent="0.25">
      <c r="B35" s="222" t="s">
        <v>136</v>
      </c>
      <c r="C35" s="80" t="s">
        <v>54</v>
      </c>
      <c r="D35" s="34">
        <v>1060</v>
      </c>
      <c r="F35" s="80" t="s">
        <v>87</v>
      </c>
      <c r="G35" s="222">
        <v>332</v>
      </c>
      <c r="I35" s="1218" t="s">
        <v>136</v>
      </c>
      <c r="J35" s="80" t="s">
        <v>300</v>
      </c>
      <c r="K35" s="11">
        <v>826</v>
      </c>
      <c r="L35" s="24"/>
      <c r="M35" s="80" t="s">
        <v>217</v>
      </c>
      <c r="N35" s="11">
        <v>344</v>
      </c>
      <c r="P35" s="1216" t="s">
        <v>136</v>
      </c>
      <c r="Q35" s="80" t="s">
        <v>227</v>
      </c>
      <c r="R35" s="708">
        <v>3364</v>
      </c>
      <c r="S35" s="116"/>
      <c r="T35" s="385" t="s">
        <v>285</v>
      </c>
      <c r="U35" s="641">
        <v>358</v>
      </c>
      <c r="W35" s="1216" t="s">
        <v>136</v>
      </c>
      <c r="X35" s="385" t="s">
        <v>389</v>
      </c>
      <c r="Y35" s="1041">
        <v>3765</v>
      </c>
      <c r="Z35" s="116"/>
      <c r="AA35" s="1019" t="s">
        <v>386</v>
      </c>
      <c r="AB35" s="1095">
        <v>372</v>
      </c>
      <c r="AD35" s="1216" t="s">
        <v>136</v>
      </c>
      <c r="AE35" s="385"/>
      <c r="AF35" s="1231"/>
      <c r="AG35" s="116"/>
      <c r="AH35" s="385"/>
      <c r="AI35" s="1035"/>
    </row>
    <row r="36" spans="2:35" x14ac:dyDescent="0.25">
      <c r="B36" s="222" t="s">
        <v>137</v>
      </c>
      <c r="C36" s="80" t="s">
        <v>76</v>
      </c>
      <c r="D36" s="34">
        <v>1037</v>
      </c>
      <c r="F36" s="80" t="s">
        <v>60</v>
      </c>
      <c r="G36" s="222">
        <v>332</v>
      </c>
      <c r="I36" s="1218" t="s">
        <v>137</v>
      </c>
      <c r="J36" s="80" t="s">
        <v>233</v>
      </c>
      <c r="K36" s="11">
        <v>815</v>
      </c>
      <c r="L36" s="24"/>
      <c r="M36" s="80" t="s">
        <v>197</v>
      </c>
      <c r="N36" s="11">
        <v>344</v>
      </c>
      <c r="P36" s="1216" t="s">
        <v>137</v>
      </c>
      <c r="Q36" s="80" t="s">
        <v>217</v>
      </c>
      <c r="R36" s="708">
        <v>3332</v>
      </c>
      <c r="S36" s="116"/>
      <c r="T36" s="80" t="s">
        <v>295</v>
      </c>
      <c r="U36" s="641">
        <v>356</v>
      </c>
      <c r="W36" s="1216" t="s">
        <v>137</v>
      </c>
      <c r="X36" s="80" t="s">
        <v>217</v>
      </c>
      <c r="Y36" s="1041">
        <v>3702</v>
      </c>
      <c r="Z36" s="116"/>
      <c r="AA36" s="80" t="s">
        <v>295</v>
      </c>
      <c r="AB36" s="1035">
        <v>371</v>
      </c>
      <c r="AD36" s="1216" t="s">
        <v>137</v>
      </c>
      <c r="AE36" s="385"/>
      <c r="AF36" s="1231"/>
      <c r="AG36" s="116"/>
      <c r="AH36" s="385"/>
      <c r="AI36" s="1035"/>
    </row>
    <row r="37" spans="2:35" x14ac:dyDescent="0.25">
      <c r="B37" s="222" t="s">
        <v>138</v>
      </c>
      <c r="C37" s="80" t="s">
        <v>44</v>
      </c>
      <c r="D37" s="34">
        <v>955</v>
      </c>
      <c r="F37" s="80" t="s">
        <v>75</v>
      </c>
      <c r="G37" s="222">
        <v>331</v>
      </c>
      <c r="I37" s="1218" t="s">
        <v>138</v>
      </c>
      <c r="J37" s="80" t="s">
        <v>216</v>
      </c>
      <c r="K37" s="11">
        <v>780</v>
      </c>
      <c r="L37" s="24"/>
      <c r="M37" s="80" t="s">
        <v>230</v>
      </c>
      <c r="N37" s="11">
        <v>343</v>
      </c>
      <c r="P37" s="1216" t="s">
        <v>138</v>
      </c>
      <c r="Q37" s="385" t="s">
        <v>205</v>
      </c>
      <c r="R37" s="707">
        <v>3330</v>
      </c>
      <c r="S37" s="116"/>
      <c r="T37" s="80" t="s">
        <v>209</v>
      </c>
      <c r="U37" s="11">
        <v>354</v>
      </c>
      <c r="W37" s="1216" t="s">
        <v>138</v>
      </c>
      <c r="X37" s="80" t="s">
        <v>214</v>
      </c>
      <c r="Y37" s="707">
        <v>3612</v>
      </c>
      <c r="Z37" s="116"/>
      <c r="AA37" s="80" t="s">
        <v>209</v>
      </c>
      <c r="AB37" s="1035">
        <v>369</v>
      </c>
      <c r="AD37" s="1216" t="s">
        <v>138</v>
      </c>
      <c r="AE37" s="385"/>
      <c r="AF37" s="706"/>
      <c r="AG37" s="116"/>
      <c r="AH37" s="385"/>
      <c r="AI37" s="1035"/>
    </row>
    <row r="38" spans="2:35" x14ac:dyDescent="0.25">
      <c r="B38" s="222" t="s">
        <v>139</v>
      </c>
      <c r="C38" s="80" t="s">
        <v>46</v>
      </c>
      <c r="D38" s="34">
        <v>822</v>
      </c>
      <c r="F38" s="80" t="s">
        <v>72</v>
      </c>
      <c r="G38" s="222">
        <v>330</v>
      </c>
      <c r="I38" s="1218" t="s">
        <v>139</v>
      </c>
      <c r="J38" s="80" t="s">
        <v>284</v>
      </c>
      <c r="K38" s="11">
        <v>681</v>
      </c>
      <c r="L38" s="24"/>
      <c r="M38" s="80" t="s">
        <v>284</v>
      </c>
      <c r="N38" s="11">
        <v>341</v>
      </c>
      <c r="P38" s="1216" t="s">
        <v>139</v>
      </c>
      <c r="Q38" s="80" t="s">
        <v>195</v>
      </c>
      <c r="R38" s="706">
        <v>3242</v>
      </c>
      <c r="S38" s="116"/>
      <c r="T38" s="80" t="s">
        <v>201</v>
      </c>
      <c r="U38" s="641">
        <v>354</v>
      </c>
      <c r="W38" s="1216" t="s">
        <v>139</v>
      </c>
      <c r="X38" s="385" t="s">
        <v>358</v>
      </c>
      <c r="Y38" s="707">
        <v>3612</v>
      </c>
      <c r="Z38" s="116"/>
      <c r="AA38" s="80" t="s">
        <v>226</v>
      </c>
      <c r="AB38" s="1035">
        <v>369</v>
      </c>
      <c r="AD38" s="1216" t="s">
        <v>139</v>
      </c>
      <c r="AE38" s="385"/>
      <c r="AF38" s="706"/>
      <c r="AG38" s="116"/>
      <c r="AH38" s="385"/>
      <c r="AI38" s="1035"/>
    </row>
    <row r="39" spans="2:35" x14ac:dyDescent="0.25">
      <c r="B39" s="222" t="s">
        <v>140</v>
      </c>
      <c r="C39" s="80" t="s">
        <v>47</v>
      </c>
      <c r="D39" s="34">
        <v>819</v>
      </c>
      <c r="F39" s="80" t="s">
        <v>47</v>
      </c>
      <c r="G39" s="222">
        <v>328</v>
      </c>
      <c r="I39" s="1218" t="s">
        <v>140</v>
      </c>
      <c r="J39" s="80" t="s">
        <v>222</v>
      </c>
      <c r="K39" s="11">
        <v>681</v>
      </c>
      <c r="L39" s="24"/>
      <c r="M39" s="80" t="s">
        <v>211</v>
      </c>
      <c r="N39" s="11">
        <v>341</v>
      </c>
      <c r="P39" s="1216" t="s">
        <v>140</v>
      </c>
      <c r="Q39" s="385" t="s">
        <v>273</v>
      </c>
      <c r="R39" s="707">
        <v>3116</v>
      </c>
      <c r="S39" s="116"/>
      <c r="T39" s="80" t="s">
        <v>305</v>
      </c>
      <c r="U39" s="641">
        <v>353</v>
      </c>
      <c r="W39" s="1216" t="s">
        <v>140</v>
      </c>
      <c r="X39" s="80" t="s">
        <v>230</v>
      </c>
      <c r="Y39" s="1040">
        <v>3535</v>
      </c>
      <c r="Z39" s="116"/>
      <c r="AA39" s="385" t="s">
        <v>267</v>
      </c>
      <c r="AB39" s="1035">
        <v>369</v>
      </c>
      <c r="AD39" s="1216" t="s">
        <v>140</v>
      </c>
      <c r="AE39" s="385"/>
      <c r="AF39" s="1230"/>
      <c r="AG39" s="116"/>
      <c r="AH39" s="385"/>
      <c r="AI39" s="1035"/>
    </row>
    <row r="40" spans="2:35" x14ac:dyDescent="0.25">
      <c r="B40" s="222" t="s">
        <v>141</v>
      </c>
      <c r="C40" s="80" t="s">
        <v>40</v>
      </c>
      <c r="D40" s="34">
        <v>809</v>
      </c>
      <c r="F40" s="80" t="s">
        <v>43</v>
      </c>
      <c r="G40" s="222">
        <v>320</v>
      </c>
      <c r="I40" s="1218" t="s">
        <v>141</v>
      </c>
      <c r="J40" s="80" t="s">
        <v>291</v>
      </c>
      <c r="K40" s="11">
        <v>666</v>
      </c>
      <c r="L40" s="24"/>
      <c r="M40" s="80" t="s">
        <v>222</v>
      </c>
      <c r="N40" s="11">
        <v>341</v>
      </c>
      <c r="P40" s="1216" t="s">
        <v>141</v>
      </c>
      <c r="Q40" s="385" t="s">
        <v>269</v>
      </c>
      <c r="R40" s="706">
        <v>3034</v>
      </c>
      <c r="S40" s="115"/>
      <c r="T40" s="385" t="s">
        <v>286</v>
      </c>
      <c r="U40" s="641">
        <v>353</v>
      </c>
      <c r="W40" s="1216" t="s">
        <v>141</v>
      </c>
      <c r="X40" s="80" t="s">
        <v>209</v>
      </c>
      <c r="Y40" s="707">
        <v>3505</v>
      </c>
      <c r="Z40" s="115"/>
      <c r="AA40" s="385" t="s">
        <v>352</v>
      </c>
      <c r="AB40" s="1035">
        <v>368</v>
      </c>
      <c r="AD40" s="1216" t="s">
        <v>141</v>
      </c>
      <c r="AE40" s="385"/>
      <c r="AF40" s="706"/>
      <c r="AG40" s="115"/>
      <c r="AH40" s="385"/>
      <c r="AI40" s="1035"/>
    </row>
    <row r="41" spans="2:35" x14ac:dyDescent="0.25">
      <c r="B41" s="222" t="s">
        <v>142</v>
      </c>
      <c r="C41" s="80" t="s">
        <v>69</v>
      </c>
      <c r="D41" s="34">
        <v>726</v>
      </c>
      <c r="F41" s="80" t="s">
        <v>44</v>
      </c>
      <c r="G41" s="222">
        <v>318</v>
      </c>
      <c r="I41" s="1218" t="s">
        <v>142</v>
      </c>
      <c r="J41" s="80" t="s">
        <v>281</v>
      </c>
      <c r="K41" s="11">
        <v>551</v>
      </c>
      <c r="L41" s="24"/>
      <c r="M41" s="80" t="s">
        <v>202</v>
      </c>
      <c r="N41" s="11">
        <v>341</v>
      </c>
      <c r="P41" s="1216" t="s">
        <v>142</v>
      </c>
      <c r="Q41" s="385" t="s">
        <v>278</v>
      </c>
      <c r="R41" s="706">
        <v>2950</v>
      </c>
      <c r="S41" s="115"/>
      <c r="T41" s="80" t="s">
        <v>282</v>
      </c>
      <c r="U41" s="641">
        <v>352</v>
      </c>
      <c r="W41" s="1216" t="s">
        <v>142</v>
      </c>
      <c r="X41" s="385" t="s">
        <v>292</v>
      </c>
      <c r="Y41" s="707">
        <v>3484</v>
      </c>
      <c r="Z41" s="115"/>
      <c r="AA41" s="385" t="s">
        <v>271</v>
      </c>
      <c r="AB41" s="1035">
        <v>367</v>
      </c>
      <c r="AD41" s="1216" t="s">
        <v>142</v>
      </c>
      <c r="AE41" s="385"/>
      <c r="AF41" s="706"/>
      <c r="AG41" s="115"/>
      <c r="AH41" s="385"/>
      <c r="AI41" s="1035"/>
    </row>
    <row r="42" spans="2:35" x14ac:dyDescent="0.25">
      <c r="B42" s="222" t="s">
        <v>143</v>
      </c>
      <c r="C42" s="80" t="s">
        <v>93</v>
      </c>
      <c r="D42" s="34">
        <v>696</v>
      </c>
      <c r="F42" s="80" t="s">
        <v>63</v>
      </c>
      <c r="G42" s="222">
        <v>313</v>
      </c>
      <c r="I42" s="1218" t="s">
        <v>143</v>
      </c>
      <c r="J42" s="80" t="s">
        <v>214</v>
      </c>
      <c r="K42" s="11">
        <v>435</v>
      </c>
      <c r="L42" s="24"/>
      <c r="M42" s="80" t="s">
        <v>291</v>
      </c>
      <c r="N42" s="11">
        <v>333</v>
      </c>
      <c r="P42" s="1216" t="s">
        <v>143</v>
      </c>
      <c r="Q42" s="80" t="s">
        <v>211</v>
      </c>
      <c r="R42" s="706">
        <v>2742</v>
      </c>
      <c r="S42" s="115"/>
      <c r="T42" s="80" t="s">
        <v>230</v>
      </c>
      <c r="U42" s="641">
        <v>348</v>
      </c>
      <c r="W42" s="1216" t="s">
        <v>143</v>
      </c>
      <c r="X42" s="80" t="s">
        <v>195</v>
      </c>
      <c r="Y42" s="1040">
        <v>3461</v>
      </c>
      <c r="Z42" s="115"/>
      <c r="AA42" s="972" t="s">
        <v>277</v>
      </c>
      <c r="AB42" s="1096">
        <v>364</v>
      </c>
      <c r="AD42" s="1216" t="s">
        <v>143</v>
      </c>
      <c r="AE42" s="385"/>
      <c r="AF42" s="1230"/>
      <c r="AG42" s="115"/>
      <c r="AH42" s="385"/>
      <c r="AI42" s="1035"/>
    </row>
    <row r="43" spans="2:35" x14ac:dyDescent="0.25">
      <c r="B43" s="222" t="s">
        <v>144</v>
      </c>
      <c r="C43" s="80" t="s">
        <v>63</v>
      </c>
      <c r="D43" s="34">
        <v>626</v>
      </c>
      <c r="F43" s="80" t="s">
        <v>56</v>
      </c>
      <c r="G43" s="222">
        <v>288</v>
      </c>
      <c r="I43" s="1218" t="s">
        <v>144</v>
      </c>
      <c r="J43" s="80" t="s">
        <v>257</v>
      </c>
      <c r="K43" s="11">
        <v>381</v>
      </c>
      <c r="L43" s="24"/>
      <c r="M43" s="80" t="s">
        <v>238</v>
      </c>
      <c r="N43" s="11">
        <v>325</v>
      </c>
      <c r="P43" s="1216" t="s">
        <v>144</v>
      </c>
      <c r="Q43" s="80" t="s">
        <v>282</v>
      </c>
      <c r="R43" s="706">
        <v>2638</v>
      </c>
      <c r="S43" s="115"/>
      <c r="T43" s="385" t="s">
        <v>278</v>
      </c>
      <c r="U43" s="641">
        <v>347</v>
      </c>
      <c r="W43" s="1216" t="s">
        <v>144</v>
      </c>
      <c r="X43" s="80" t="s">
        <v>201</v>
      </c>
      <c r="Y43" s="1040">
        <v>3448</v>
      </c>
      <c r="Z43" s="115"/>
      <c r="AA43" s="80" t="s">
        <v>199</v>
      </c>
      <c r="AB43" s="1035">
        <v>356</v>
      </c>
      <c r="AD43" s="1216" t="s">
        <v>144</v>
      </c>
      <c r="AE43" s="385"/>
      <c r="AF43" s="1230"/>
      <c r="AG43" s="115"/>
      <c r="AH43" s="385"/>
      <c r="AI43" s="1035"/>
    </row>
    <row r="44" spans="2:35" x14ac:dyDescent="0.25">
      <c r="B44" s="222" t="s">
        <v>145</v>
      </c>
      <c r="C44" s="80" t="s">
        <v>89</v>
      </c>
      <c r="D44" s="34">
        <v>484</v>
      </c>
      <c r="F44" s="80" t="s">
        <v>74</v>
      </c>
      <c r="G44" s="222">
        <v>282</v>
      </c>
      <c r="I44" s="1218" t="s">
        <v>145</v>
      </c>
      <c r="J44" s="80" t="s">
        <v>234</v>
      </c>
      <c r="K44" s="11">
        <v>355</v>
      </c>
      <c r="L44" s="24"/>
      <c r="M44" s="80" t="s">
        <v>218</v>
      </c>
      <c r="N44" s="11">
        <v>324</v>
      </c>
      <c r="P44" s="1216" t="s">
        <v>145</v>
      </c>
      <c r="Q44" s="385" t="s">
        <v>276</v>
      </c>
      <c r="R44" s="706">
        <v>2634</v>
      </c>
      <c r="S44" s="115"/>
      <c r="T44" s="385" t="s">
        <v>273</v>
      </c>
      <c r="U44" s="707">
        <v>346</v>
      </c>
      <c r="W44" s="1216" t="s">
        <v>145</v>
      </c>
      <c r="X44" s="80" t="s">
        <v>200</v>
      </c>
      <c r="Y44" s="707">
        <v>3421</v>
      </c>
      <c r="Z44" s="115"/>
      <c r="AA44" s="80" t="s">
        <v>211</v>
      </c>
      <c r="AB44" s="1035">
        <v>356</v>
      </c>
      <c r="AD44" s="1216" t="s">
        <v>145</v>
      </c>
      <c r="AE44" s="385"/>
      <c r="AF44" s="706"/>
      <c r="AG44" s="115"/>
      <c r="AH44" s="385"/>
      <c r="AI44" s="1035"/>
    </row>
    <row r="45" spans="2:35" x14ac:dyDescent="0.25">
      <c r="B45" s="222" t="s">
        <v>146</v>
      </c>
      <c r="C45" s="80" t="s">
        <v>39</v>
      </c>
      <c r="D45" s="34">
        <v>426</v>
      </c>
      <c r="F45" s="80" t="s">
        <v>57</v>
      </c>
      <c r="G45" s="222">
        <v>273</v>
      </c>
      <c r="I45" s="1218" t="s">
        <v>146</v>
      </c>
      <c r="J45" s="348" t="s">
        <v>298</v>
      </c>
      <c r="K45" s="408">
        <v>355</v>
      </c>
      <c r="L45" s="24"/>
      <c r="M45" s="348" t="s">
        <v>223</v>
      </c>
      <c r="N45" s="408">
        <v>320</v>
      </c>
      <c r="P45" s="1216" t="s">
        <v>146</v>
      </c>
      <c r="Q45" s="385" t="s">
        <v>356</v>
      </c>
      <c r="R45" s="11">
        <v>2631</v>
      </c>
      <c r="S45" s="115"/>
      <c r="T45" s="385" t="s">
        <v>353</v>
      </c>
      <c r="U45" s="11">
        <v>346</v>
      </c>
      <c r="W45" s="1216" t="s">
        <v>146</v>
      </c>
      <c r="X45" s="385" t="s">
        <v>354</v>
      </c>
      <c r="Y45" s="707">
        <v>3331</v>
      </c>
      <c r="Z45" s="115"/>
      <c r="AA45" s="385" t="s">
        <v>357</v>
      </c>
      <c r="AB45" s="1035">
        <v>355</v>
      </c>
      <c r="AD45" s="1216" t="s">
        <v>146</v>
      </c>
      <c r="AE45" s="385"/>
      <c r="AF45" s="706"/>
      <c r="AG45" s="115"/>
      <c r="AH45" s="385"/>
      <c r="AI45" s="1035"/>
    </row>
    <row r="46" spans="2:35" x14ac:dyDescent="0.25">
      <c r="B46" s="222" t="s">
        <v>147</v>
      </c>
      <c r="C46" s="80" t="s">
        <v>38</v>
      </c>
      <c r="D46" s="34">
        <v>351</v>
      </c>
      <c r="F46" s="80" t="s">
        <v>51</v>
      </c>
      <c r="G46" s="222">
        <v>262</v>
      </c>
      <c r="I46" s="1218" t="s">
        <v>147</v>
      </c>
      <c r="J46" s="80" t="s">
        <v>228</v>
      </c>
      <c r="K46" s="11">
        <v>353</v>
      </c>
      <c r="L46" s="24"/>
      <c r="M46" s="80" t="s">
        <v>237</v>
      </c>
      <c r="N46" s="11">
        <v>306</v>
      </c>
      <c r="P46" s="1216" t="s">
        <v>147</v>
      </c>
      <c r="Q46" s="80" t="s">
        <v>237</v>
      </c>
      <c r="R46" s="708">
        <v>2500</v>
      </c>
      <c r="S46" s="115"/>
      <c r="T46" s="80" t="s">
        <v>202</v>
      </c>
      <c r="U46" s="641">
        <v>344</v>
      </c>
      <c r="W46" s="1216" t="s">
        <v>147</v>
      </c>
      <c r="X46" s="385" t="s">
        <v>357</v>
      </c>
      <c r="Y46" s="707">
        <v>3198</v>
      </c>
      <c r="Z46" s="115"/>
      <c r="AA46" s="80" t="s">
        <v>230</v>
      </c>
      <c r="AB46" s="1035">
        <v>354</v>
      </c>
      <c r="AD46" s="1216" t="s">
        <v>147</v>
      </c>
      <c r="AE46" s="385"/>
      <c r="AF46" s="706"/>
      <c r="AG46" s="115"/>
      <c r="AH46" s="385"/>
      <c r="AI46" s="1035"/>
    </row>
    <row r="47" spans="2:35" x14ac:dyDescent="0.25">
      <c r="B47" s="222" t="s">
        <v>148</v>
      </c>
      <c r="C47" s="80" t="s">
        <v>56</v>
      </c>
      <c r="D47" s="34">
        <v>144</v>
      </c>
      <c r="F47" s="80" t="s">
        <v>89</v>
      </c>
      <c r="G47" s="222">
        <v>242</v>
      </c>
      <c r="I47" s="1218" t="s">
        <v>148</v>
      </c>
      <c r="J47" s="80" t="s">
        <v>223</v>
      </c>
      <c r="K47" s="11">
        <v>320</v>
      </c>
      <c r="L47" s="24"/>
      <c r="M47" s="80" t="s">
        <v>207</v>
      </c>
      <c r="N47" s="11">
        <v>306</v>
      </c>
      <c r="P47" s="1216" t="s">
        <v>148</v>
      </c>
      <c r="Q47" s="385" t="s">
        <v>301</v>
      </c>
      <c r="R47" s="706">
        <v>2352</v>
      </c>
      <c r="S47" s="115"/>
      <c r="T47" s="80" t="s">
        <v>211</v>
      </c>
      <c r="U47" s="641">
        <v>343</v>
      </c>
      <c r="W47" s="1216" t="s">
        <v>148</v>
      </c>
      <c r="X47" s="80" t="s">
        <v>224</v>
      </c>
      <c r="Y47" s="1041">
        <v>3128</v>
      </c>
      <c r="Z47" s="115"/>
      <c r="AA47" s="385" t="s">
        <v>277</v>
      </c>
      <c r="AB47" s="1035">
        <v>351</v>
      </c>
      <c r="AD47" s="1216" t="s">
        <v>148</v>
      </c>
      <c r="AE47" s="385"/>
      <c r="AF47" s="1231"/>
      <c r="AG47" s="115"/>
      <c r="AH47" s="385"/>
      <c r="AI47" s="1035"/>
    </row>
    <row r="48" spans="2:35" x14ac:dyDescent="0.25">
      <c r="B48" s="222" t="s">
        <v>149</v>
      </c>
      <c r="C48" s="80" t="s">
        <v>37</v>
      </c>
      <c r="D48" s="34">
        <v>0</v>
      </c>
      <c r="F48" s="80" t="s">
        <v>37</v>
      </c>
      <c r="G48" s="222">
        <v>0</v>
      </c>
      <c r="I48" s="1216" t="s">
        <v>149</v>
      </c>
      <c r="J48" s="80" t="s">
        <v>224</v>
      </c>
      <c r="K48" s="11">
        <v>204</v>
      </c>
      <c r="L48" s="24"/>
      <c r="M48" s="80" t="s">
        <v>281</v>
      </c>
      <c r="N48" s="11">
        <v>276</v>
      </c>
      <c r="P48" s="1216" t="s">
        <v>149</v>
      </c>
      <c r="Q48" s="80" t="s">
        <v>204</v>
      </c>
      <c r="R48" s="708">
        <v>2335</v>
      </c>
      <c r="S48" s="115"/>
      <c r="T48" s="80" t="s">
        <v>284</v>
      </c>
      <c r="U48" s="641">
        <v>340</v>
      </c>
      <c r="W48" s="1216" t="s">
        <v>149</v>
      </c>
      <c r="X48" s="385" t="s">
        <v>279</v>
      </c>
      <c r="Y48" s="706">
        <v>2920</v>
      </c>
      <c r="Z48" s="115"/>
      <c r="AA48" s="385" t="s">
        <v>278</v>
      </c>
      <c r="AB48" s="1035">
        <v>348</v>
      </c>
      <c r="AD48" s="1216" t="s">
        <v>149</v>
      </c>
      <c r="AE48" s="385"/>
      <c r="AF48" s="706"/>
      <c r="AG48" s="115"/>
      <c r="AH48" s="385"/>
      <c r="AI48" s="1035"/>
    </row>
    <row r="49" spans="2:35" x14ac:dyDescent="0.25">
      <c r="I49" s="1215"/>
      <c r="J49" s="25"/>
      <c r="K49" s="24"/>
      <c r="L49" s="24"/>
      <c r="M49" s="25"/>
      <c r="N49" s="24"/>
      <c r="P49" s="1216" t="s">
        <v>150</v>
      </c>
      <c r="Q49" s="80" t="s">
        <v>241</v>
      </c>
      <c r="R49" s="708">
        <v>2263</v>
      </c>
      <c r="S49" s="115"/>
      <c r="T49" s="385" t="s">
        <v>277</v>
      </c>
      <c r="U49" s="641">
        <v>340</v>
      </c>
      <c r="W49" s="1216" t="s">
        <v>150</v>
      </c>
      <c r="X49" s="385" t="s">
        <v>301</v>
      </c>
      <c r="Y49" s="707">
        <v>2779</v>
      </c>
      <c r="Z49" s="115"/>
      <c r="AA49" s="385" t="s">
        <v>292</v>
      </c>
      <c r="AB49" s="1035">
        <v>348</v>
      </c>
      <c r="AD49" s="1216" t="s">
        <v>150</v>
      </c>
      <c r="AE49" s="385"/>
      <c r="AF49" s="706"/>
      <c r="AG49" s="115"/>
      <c r="AH49" s="385"/>
      <c r="AI49" s="1035"/>
    </row>
    <row r="50" spans="2:35" ht="15" customHeight="1" x14ac:dyDescent="0.25">
      <c r="B50" s="1241"/>
      <c r="C50" s="1241"/>
      <c r="D50" s="1241"/>
      <c r="E50" s="1241"/>
      <c r="F50" s="1241"/>
      <c r="G50" s="1241"/>
      <c r="I50" s="1216" t="s">
        <v>4</v>
      </c>
      <c r="J50" s="335" t="s">
        <v>272</v>
      </c>
      <c r="K50" s="409">
        <v>4281</v>
      </c>
      <c r="L50" s="24"/>
      <c r="M50" s="335" t="s">
        <v>267</v>
      </c>
      <c r="N50" s="409">
        <v>400</v>
      </c>
      <c r="P50" s="1216" t="s">
        <v>151</v>
      </c>
      <c r="Q50" s="80" t="s">
        <v>238</v>
      </c>
      <c r="R50" s="708">
        <v>2156</v>
      </c>
      <c r="T50" s="385" t="s">
        <v>292</v>
      </c>
      <c r="U50" s="641">
        <v>340</v>
      </c>
      <c r="W50" s="1216" t="s">
        <v>151</v>
      </c>
      <c r="X50" s="385" t="s">
        <v>269</v>
      </c>
      <c r="Y50" s="707">
        <v>2752</v>
      </c>
      <c r="AA50" s="80" t="s">
        <v>218</v>
      </c>
      <c r="AB50" s="1035">
        <v>347</v>
      </c>
      <c r="AD50" s="1216" t="s">
        <v>151</v>
      </c>
      <c r="AE50" s="385"/>
      <c r="AF50" s="706"/>
      <c r="AG50" s="115"/>
      <c r="AH50" s="385"/>
      <c r="AI50" s="1035"/>
    </row>
    <row r="51" spans="2:35" x14ac:dyDescent="0.25">
      <c r="B51" s="1229"/>
      <c r="C51" s="1219"/>
      <c r="D51" s="184"/>
      <c r="E51" s="116"/>
      <c r="F51" s="1219"/>
      <c r="G51" s="1240"/>
      <c r="I51" s="1216" t="s">
        <v>5</v>
      </c>
      <c r="J51" s="335" t="s">
        <v>271</v>
      </c>
      <c r="K51" s="409">
        <v>4167</v>
      </c>
      <c r="L51" s="24"/>
      <c r="M51" s="335" t="s">
        <v>274</v>
      </c>
      <c r="N51" s="409">
        <v>392</v>
      </c>
      <c r="P51" s="1216" t="s">
        <v>152</v>
      </c>
      <c r="Q51" s="80" t="s">
        <v>220</v>
      </c>
      <c r="R51" s="708">
        <v>2034</v>
      </c>
      <c r="T51" s="385" t="s">
        <v>268</v>
      </c>
      <c r="U51" s="641">
        <v>340</v>
      </c>
      <c r="W51" s="1216" t="s">
        <v>152</v>
      </c>
      <c r="X51" s="80" t="s">
        <v>238</v>
      </c>
      <c r="Y51" s="707">
        <v>2713</v>
      </c>
      <c r="AA51" s="80" t="s">
        <v>305</v>
      </c>
      <c r="AB51" s="1035">
        <v>347</v>
      </c>
      <c r="AD51" s="1216" t="s">
        <v>152</v>
      </c>
      <c r="AE51" s="385"/>
      <c r="AF51" s="706"/>
      <c r="AG51" s="115"/>
      <c r="AH51" s="385"/>
      <c r="AI51" s="1035"/>
    </row>
    <row r="52" spans="2:35" x14ac:dyDescent="0.25">
      <c r="B52" s="1229"/>
      <c r="C52" s="261"/>
      <c r="D52" s="116"/>
      <c r="E52" s="116"/>
      <c r="F52" s="261"/>
      <c r="G52" s="116"/>
      <c r="I52" s="1216" t="s">
        <v>6</v>
      </c>
      <c r="J52" s="335" t="s">
        <v>268</v>
      </c>
      <c r="K52" s="409">
        <v>3976</v>
      </c>
      <c r="L52" s="24"/>
      <c r="M52" s="335" t="s">
        <v>272</v>
      </c>
      <c r="N52" s="409">
        <v>389</v>
      </c>
      <c r="P52" s="1216" t="s">
        <v>153</v>
      </c>
      <c r="Q52" s="385" t="s">
        <v>358</v>
      </c>
      <c r="R52" s="11">
        <v>1995</v>
      </c>
      <c r="T52" s="80" t="s">
        <v>197</v>
      </c>
      <c r="U52" s="641">
        <v>338</v>
      </c>
      <c r="W52" s="1216" t="s">
        <v>153</v>
      </c>
      <c r="X52" s="80" t="s">
        <v>295</v>
      </c>
      <c r="Y52" s="707">
        <v>2597</v>
      </c>
      <c r="AA52" s="385" t="s">
        <v>301</v>
      </c>
      <c r="AB52" s="1035">
        <v>347</v>
      </c>
      <c r="AD52" s="1216" t="s">
        <v>153</v>
      </c>
      <c r="AE52" s="385"/>
      <c r="AF52" s="706"/>
      <c r="AG52" s="115"/>
      <c r="AH52" s="385"/>
      <c r="AI52" s="1035"/>
    </row>
    <row r="53" spans="2:35" x14ac:dyDescent="0.25">
      <c r="B53" s="1229"/>
      <c r="C53" s="261"/>
      <c r="D53" s="116"/>
      <c r="E53" s="116"/>
      <c r="F53" s="261"/>
      <c r="G53" s="116"/>
      <c r="I53" s="1216" t="s">
        <v>7</v>
      </c>
      <c r="J53" s="335" t="s">
        <v>273</v>
      </c>
      <c r="K53" s="409">
        <v>3696</v>
      </c>
      <c r="L53" s="24"/>
      <c r="M53" s="335" t="s">
        <v>290</v>
      </c>
      <c r="N53" s="409">
        <v>387</v>
      </c>
      <c r="P53" s="1216" t="s">
        <v>154</v>
      </c>
      <c r="Q53" s="385" t="s">
        <v>286</v>
      </c>
      <c r="R53" s="706">
        <v>1939</v>
      </c>
      <c r="T53" s="385" t="s">
        <v>364</v>
      </c>
      <c r="U53" s="11">
        <v>337</v>
      </c>
      <c r="W53" s="1216" t="s">
        <v>154</v>
      </c>
      <c r="X53" s="972" t="s">
        <v>277</v>
      </c>
      <c r="Y53" s="1055">
        <v>2546</v>
      </c>
      <c r="AA53" s="80" t="s">
        <v>195</v>
      </c>
      <c r="AB53" s="1035">
        <v>346</v>
      </c>
      <c r="AD53" s="1216" t="s">
        <v>154</v>
      </c>
      <c r="AE53" s="385"/>
      <c r="AF53" s="1230"/>
      <c r="AG53" s="115"/>
      <c r="AH53" s="385"/>
      <c r="AI53" s="1035"/>
    </row>
    <row r="54" spans="2:35" x14ac:dyDescent="0.25">
      <c r="B54" s="1229"/>
      <c r="C54" s="261"/>
      <c r="D54" s="116"/>
      <c r="E54" s="116"/>
      <c r="F54" s="261"/>
      <c r="G54" s="116"/>
      <c r="I54" s="1216" t="s">
        <v>48</v>
      </c>
      <c r="J54" s="335" t="s">
        <v>274</v>
      </c>
      <c r="K54" s="409">
        <v>3532</v>
      </c>
      <c r="L54" s="24"/>
      <c r="M54" s="335" t="s">
        <v>271</v>
      </c>
      <c r="N54" s="409">
        <v>379</v>
      </c>
      <c r="P54" s="1216" t="s">
        <v>155</v>
      </c>
      <c r="Q54" s="385" t="s">
        <v>267</v>
      </c>
      <c r="R54" s="706">
        <v>1901</v>
      </c>
      <c r="T54" s="385" t="s">
        <v>301</v>
      </c>
      <c r="U54" s="641">
        <v>336</v>
      </c>
      <c r="W54" s="1216" t="s">
        <v>155</v>
      </c>
      <c r="X54" s="80" t="s">
        <v>463</v>
      </c>
      <c r="Y54" s="1041">
        <v>2253</v>
      </c>
      <c r="AA54" s="80" t="s">
        <v>282</v>
      </c>
      <c r="AB54" s="1035">
        <v>346</v>
      </c>
      <c r="AD54" s="1216" t="s">
        <v>155</v>
      </c>
      <c r="AE54" s="385"/>
      <c r="AF54" s="1231"/>
      <c r="AG54" s="115"/>
      <c r="AH54" s="385"/>
      <c r="AI54" s="1035"/>
    </row>
    <row r="55" spans="2:35" x14ac:dyDescent="0.25">
      <c r="B55" s="1229"/>
      <c r="C55" s="261"/>
      <c r="D55" s="116"/>
      <c r="E55" s="116"/>
      <c r="F55" s="261"/>
      <c r="G55" s="116"/>
      <c r="I55" s="1216" t="s">
        <v>49</v>
      </c>
      <c r="J55" s="335" t="s">
        <v>288</v>
      </c>
      <c r="K55" s="409">
        <v>3347</v>
      </c>
      <c r="L55" s="24"/>
      <c r="M55" s="335" t="s">
        <v>292</v>
      </c>
      <c r="N55" s="409">
        <v>379</v>
      </c>
      <c r="P55" s="1216" t="s">
        <v>156</v>
      </c>
      <c r="Q55" s="80" t="s">
        <v>367</v>
      </c>
      <c r="R55" s="706">
        <v>1892</v>
      </c>
      <c r="T55" s="80" t="s">
        <v>218</v>
      </c>
      <c r="U55" s="11">
        <v>335</v>
      </c>
      <c r="W55" s="1216" t="s">
        <v>156</v>
      </c>
      <c r="X55" s="80" t="s">
        <v>194</v>
      </c>
      <c r="Y55" s="1041">
        <v>1980</v>
      </c>
      <c r="AA55" s="385" t="s">
        <v>364</v>
      </c>
      <c r="AB55" s="1035">
        <v>346</v>
      </c>
      <c r="AD55" s="1216" t="s">
        <v>156</v>
      </c>
      <c r="AE55" s="385"/>
      <c r="AF55" s="1231"/>
      <c r="AG55" s="115"/>
      <c r="AH55" s="385"/>
      <c r="AI55" s="1035"/>
    </row>
    <row r="56" spans="2:35" x14ac:dyDescent="0.25">
      <c r="B56" s="1229"/>
      <c r="C56" s="261"/>
      <c r="D56" s="116"/>
      <c r="E56" s="116"/>
      <c r="F56" s="261"/>
      <c r="G56" s="116"/>
      <c r="I56" s="1216" t="s">
        <v>50</v>
      </c>
      <c r="J56" s="335" t="s">
        <v>290</v>
      </c>
      <c r="K56" s="409">
        <v>3098</v>
      </c>
      <c r="L56" s="24"/>
      <c r="M56" s="335" t="s">
        <v>288</v>
      </c>
      <c r="N56" s="409">
        <v>372</v>
      </c>
      <c r="P56" s="1216" t="s">
        <v>157</v>
      </c>
      <c r="Q56" s="385" t="s">
        <v>279</v>
      </c>
      <c r="R56" s="706">
        <v>1574</v>
      </c>
      <c r="T56" s="80" t="s">
        <v>217</v>
      </c>
      <c r="U56" s="11">
        <v>333</v>
      </c>
      <c r="W56" s="1216" t="s">
        <v>157</v>
      </c>
      <c r="X56" s="80" t="s">
        <v>284</v>
      </c>
      <c r="Y56" s="1040">
        <v>1931</v>
      </c>
      <c r="AA56" s="80" t="s">
        <v>201</v>
      </c>
      <c r="AB56" s="1035">
        <v>345</v>
      </c>
      <c r="AD56" s="1216" t="s">
        <v>157</v>
      </c>
      <c r="AE56" s="385"/>
      <c r="AF56" s="1230"/>
      <c r="AG56" s="115"/>
      <c r="AH56" s="385"/>
      <c r="AI56" s="1035"/>
    </row>
    <row r="57" spans="2:35" x14ac:dyDescent="0.25">
      <c r="B57" s="1229"/>
      <c r="C57" s="261"/>
      <c r="D57" s="116"/>
      <c r="E57" s="116"/>
      <c r="F57" s="261"/>
      <c r="G57" s="116"/>
      <c r="I57" s="1216" t="s">
        <v>90</v>
      </c>
      <c r="J57" s="335" t="s">
        <v>278</v>
      </c>
      <c r="K57" s="409">
        <v>2608</v>
      </c>
      <c r="L57" s="24"/>
      <c r="M57" s="335" t="s">
        <v>273</v>
      </c>
      <c r="N57" s="409">
        <v>370</v>
      </c>
      <c r="P57" s="1216" t="s">
        <v>158</v>
      </c>
      <c r="Q57" s="385" t="s">
        <v>274</v>
      </c>
      <c r="R57" s="707">
        <v>1475</v>
      </c>
      <c r="T57" s="385" t="s">
        <v>276</v>
      </c>
      <c r="U57" s="641">
        <v>329</v>
      </c>
      <c r="W57" s="1216" t="s">
        <v>158</v>
      </c>
      <c r="X57" s="385" t="s">
        <v>285</v>
      </c>
      <c r="Y57" s="707">
        <v>1905</v>
      </c>
      <c r="AA57" s="385" t="s">
        <v>286</v>
      </c>
      <c r="AB57" s="1035">
        <v>345</v>
      </c>
      <c r="AD57" s="1216" t="s">
        <v>158</v>
      </c>
      <c r="AE57" s="385"/>
      <c r="AF57" s="706"/>
      <c r="AG57" s="115"/>
      <c r="AH57" s="385"/>
      <c r="AI57" s="1035"/>
    </row>
    <row r="58" spans="2:35" x14ac:dyDescent="0.25">
      <c r="B58" s="1229"/>
      <c r="C58" s="261"/>
      <c r="D58" s="116"/>
      <c r="E58" s="116"/>
      <c r="F58" s="261"/>
      <c r="G58" s="116"/>
      <c r="I58" s="1216" t="s">
        <v>81</v>
      </c>
      <c r="J58" s="335" t="s">
        <v>267</v>
      </c>
      <c r="K58" s="409">
        <v>2397</v>
      </c>
      <c r="L58" s="24"/>
      <c r="M58" s="335" t="s">
        <v>285</v>
      </c>
      <c r="N58" s="409">
        <v>370</v>
      </c>
      <c r="P58" s="1216" t="s">
        <v>159</v>
      </c>
      <c r="Q58" s="385" t="s">
        <v>285</v>
      </c>
      <c r="R58" s="706">
        <v>1433</v>
      </c>
      <c r="T58" s="385" t="s">
        <v>357</v>
      </c>
      <c r="U58" s="11">
        <v>327</v>
      </c>
      <c r="W58" s="1216" t="s">
        <v>159</v>
      </c>
      <c r="X58" s="385" t="s">
        <v>267</v>
      </c>
      <c r="Y58" s="707">
        <v>1846</v>
      </c>
      <c r="AA58" s="972" t="s">
        <v>285</v>
      </c>
      <c r="AB58" s="1096">
        <v>345</v>
      </c>
      <c r="AD58" s="1216" t="s">
        <v>159</v>
      </c>
      <c r="AE58" s="385"/>
      <c r="AF58" s="706"/>
      <c r="AG58" s="115"/>
      <c r="AH58" s="385"/>
      <c r="AI58" s="1035"/>
    </row>
    <row r="59" spans="2:35" x14ac:dyDescent="0.25">
      <c r="B59" s="1229"/>
      <c r="C59" s="261"/>
      <c r="D59" s="116"/>
      <c r="E59" s="116"/>
      <c r="F59" s="261"/>
      <c r="G59" s="116"/>
      <c r="I59" s="1216" t="s">
        <v>114</v>
      </c>
      <c r="J59" s="335" t="s">
        <v>276</v>
      </c>
      <c r="K59" s="409">
        <v>2245</v>
      </c>
      <c r="M59" s="335" t="s">
        <v>268</v>
      </c>
      <c r="N59" s="409">
        <v>361</v>
      </c>
      <c r="P59" s="1216" t="s">
        <v>160</v>
      </c>
      <c r="Q59" s="80" t="s">
        <v>230</v>
      </c>
      <c r="R59" s="706">
        <v>1393</v>
      </c>
      <c r="T59" s="385" t="s">
        <v>354</v>
      </c>
      <c r="U59" s="11">
        <v>325</v>
      </c>
      <c r="W59" s="1216" t="s">
        <v>160</v>
      </c>
      <c r="X59" s="1019" t="s">
        <v>526</v>
      </c>
      <c r="Y59" s="1080">
        <v>1805</v>
      </c>
      <c r="AA59" s="80" t="s">
        <v>200</v>
      </c>
      <c r="AB59" s="1035">
        <v>342</v>
      </c>
      <c r="AD59" s="1216" t="s">
        <v>160</v>
      </c>
      <c r="AE59" s="385"/>
      <c r="AF59" s="706"/>
      <c r="AG59" s="115"/>
      <c r="AH59" s="385"/>
      <c r="AI59" s="1035"/>
    </row>
    <row r="60" spans="2:35" x14ac:dyDescent="0.25">
      <c r="B60" s="1229"/>
      <c r="C60" s="261"/>
      <c r="D60" s="116"/>
      <c r="E60" s="116"/>
      <c r="F60" s="261"/>
      <c r="G60" s="116"/>
      <c r="I60" s="1216" t="s">
        <v>115</v>
      </c>
      <c r="J60" s="335" t="s">
        <v>285</v>
      </c>
      <c r="K60" s="409">
        <v>2219</v>
      </c>
      <c r="M60" s="335" t="s">
        <v>286</v>
      </c>
      <c r="N60" s="409">
        <v>349</v>
      </c>
      <c r="P60" s="1216" t="s">
        <v>161</v>
      </c>
      <c r="Q60" s="80" t="s">
        <v>224</v>
      </c>
      <c r="R60" s="708">
        <v>1150</v>
      </c>
      <c r="T60" s="80" t="s">
        <v>200</v>
      </c>
      <c r="U60" s="641">
        <v>323</v>
      </c>
      <c r="W60" s="1216" t="s">
        <v>161</v>
      </c>
      <c r="X60" s="80" t="s">
        <v>462</v>
      </c>
      <c r="Y60" s="1041">
        <v>1738</v>
      </c>
      <c r="AA60" s="385" t="s">
        <v>389</v>
      </c>
      <c r="AB60" s="1035">
        <v>342</v>
      </c>
      <c r="AD60" s="1216" t="s">
        <v>161</v>
      </c>
      <c r="AE60" s="385"/>
      <c r="AF60" s="1231"/>
      <c r="AG60" s="115"/>
      <c r="AH60" s="385"/>
      <c r="AI60" s="1035"/>
    </row>
    <row r="61" spans="2:35" x14ac:dyDescent="0.25">
      <c r="B61" s="1229"/>
      <c r="C61" s="261"/>
      <c r="D61" s="116"/>
      <c r="E61" s="116"/>
      <c r="F61" s="261"/>
      <c r="G61" s="116"/>
      <c r="I61" s="1216" t="s">
        <v>116</v>
      </c>
      <c r="J61" s="335" t="s">
        <v>286</v>
      </c>
      <c r="K61" s="409">
        <v>2095</v>
      </c>
      <c r="M61" s="335" t="s">
        <v>278</v>
      </c>
      <c r="N61" s="409">
        <v>348</v>
      </c>
      <c r="P61" s="1216" t="s">
        <v>162</v>
      </c>
      <c r="Q61" s="80" t="s">
        <v>257</v>
      </c>
      <c r="R61" s="706">
        <v>1139</v>
      </c>
      <c r="T61" s="80" t="s">
        <v>291</v>
      </c>
      <c r="U61" s="11">
        <v>318</v>
      </c>
      <c r="W61" s="1216" t="s">
        <v>162</v>
      </c>
      <c r="X61" s="80" t="s">
        <v>197</v>
      </c>
      <c r="Y61" s="1040">
        <v>1648</v>
      </c>
      <c r="AA61" s="80" t="s">
        <v>238</v>
      </c>
      <c r="AB61" s="1035">
        <v>339</v>
      </c>
      <c r="AD61" s="1216" t="s">
        <v>162</v>
      </c>
      <c r="AE61" s="385"/>
      <c r="AF61" s="1230"/>
      <c r="AG61" s="115"/>
      <c r="AH61" s="385"/>
      <c r="AI61" s="1035"/>
    </row>
    <row r="62" spans="2:35" x14ac:dyDescent="0.25">
      <c r="B62" s="1229"/>
      <c r="C62" s="261"/>
      <c r="D62" s="116"/>
      <c r="E62" s="116"/>
      <c r="F62" s="261"/>
      <c r="G62" s="116"/>
      <c r="I62" s="1216" t="s">
        <v>117</v>
      </c>
      <c r="J62" s="335" t="s">
        <v>301</v>
      </c>
      <c r="K62" s="409">
        <v>1672</v>
      </c>
      <c r="M62" s="335" t="s">
        <v>287</v>
      </c>
      <c r="N62" s="409">
        <v>338</v>
      </c>
      <c r="P62" s="1216" t="s">
        <v>250</v>
      </c>
      <c r="Q62" s="80" t="s">
        <v>305</v>
      </c>
      <c r="R62" s="709">
        <v>1058</v>
      </c>
      <c r="T62" s="80" t="s">
        <v>222</v>
      </c>
      <c r="U62" s="11">
        <v>318</v>
      </c>
      <c r="W62" s="1216" t="s">
        <v>250</v>
      </c>
      <c r="X62" s="80" t="s">
        <v>199</v>
      </c>
      <c r="Y62" s="707">
        <v>1424</v>
      </c>
      <c r="AA62" s="80" t="s">
        <v>217</v>
      </c>
      <c r="AB62" s="1035">
        <v>337</v>
      </c>
      <c r="AD62" s="1216" t="s">
        <v>250</v>
      </c>
      <c r="AE62" s="385"/>
      <c r="AF62" s="706"/>
      <c r="AG62" s="115"/>
      <c r="AH62" s="385"/>
      <c r="AI62" s="1035"/>
    </row>
    <row r="63" spans="2:35" x14ac:dyDescent="0.25">
      <c r="B63" s="1229"/>
      <c r="C63" s="261"/>
      <c r="D63" s="116"/>
      <c r="E63" s="116"/>
      <c r="F63" s="261"/>
      <c r="G63" s="116"/>
      <c r="I63" s="1216" t="s">
        <v>118</v>
      </c>
      <c r="J63" s="335" t="s">
        <v>269</v>
      </c>
      <c r="K63" s="409">
        <v>1622</v>
      </c>
      <c r="M63" s="335" t="s">
        <v>277</v>
      </c>
      <c r="N63" s="409">
        <v>335</v>
      </c>
      <c r="P63" s="1216" t="s">
        <v>251</v>
      </c>
      <c r="Q63" s="80" t="s">
        <v>284</v>
      </c>
      <c r="R63" s="706">
        <v>1019</v>
      </c>
      <c r="T63" s="385" t="s">
        <v>279</v>
      </c>
      <c r="U63" s="641">
        <v>315</v>
      </c>
      <c r="W63" s="1216" t="s">
        <v>251</v>
      </c>
      <c r="X63" s="972" t="s">
        <v>285</v>
      </c>
      <c r="Y63" s="1055">
        <v>1378</v>
      </c>
      <c r="AA63" s="972" t="s">
        <v>292</v>
      </c>
      <c r="AB63" s="1096">
        <v>337</v>
      </c>
      <c r="AD63" s="1216" t="s">
        <v>251</v>
      </c>
      <c r="AE63" s="385"/>
      <c r="AF63" s="1230"/>
      <c r="AG63" s="115"/>
      <c r="AH63" s="385"/>
      <c r="AI63" s="1035"/>
    </row>
    <row r="64" spans="2:35" x14ac:dyDescent="0.25">
      <c r="B64" s="1229"/>
      <c r="C64" s="261"/>
      <c r="D64" s="116"/>
      <c r="E64" s="116"/>
      <c r="F64" s="261"/>
      <c r="G64" s="116"/>
      <c r="I64" s="1216" t="s">
        <v>119</v>
      </c>
      <c r="J64" s="335" t="s">
        <v>279</v>
      </c>
      <c r="K64" s="409">
        <v>1318</v>
      </c>
      <c r="M64" s="335" t="s">
        <v>301</v>
      </c>
      <c r="N64" s="409">
        <v>334</v>
      </c>
      <c r="P64" s="1216" t="s">
        <v>312</v>
      </c>
      <c r="Q64" s="80" t="s">
        <v>214</v>
      </c>
      <c r="R64" s="708">
        <v>1014</v>
      </c>
      <c r="T64" s="80" t="s">
        <v>237</v>
      </c>
      <c r="U64" s="11">
        <v>313</v>
      </c>
      <c r="W64" s="1216" t="s">
        <v>312</v>
      </c>
      <c r="X64" s="80" t="s">
        <v>237</v>
      </c>
      <c r="Y64" s="1041">
        <v>1309</v>
      </c>
      <c r="AA64" s="972" t="s">
        <v>301</v>
      </c>
      <c r="AB64" s="1096">
        <v>334</v>
      </c>
      <c r="AD64" s="1216" t="s">
        <v>312</v>
      </c>
      <c r="AE64" s="385"/>
      <c r="AF64" s="1231"/>
      <c r="AG64" s="115"/>
      <c r="AH64" s="385"/>
      <c r="AI64" s="1035"/>
    </row>
    <row r="65" spans="2:35" x14ac:dyDescent="0.25">
      <c r="B65" s="1229"/>
      <c r="C65" s="261"/>
      <c r="D65" s="116"/>
      <c r="E65" s="116"/>
      <c r="F65" s="261"/>
      <c r="G65" s="116"/>
      <c r="I65" s="1216" t="s">
        <v>120</v>
      </c>
      <c r="J65" s="335" t="s">
        <v>266</v>
      </c>
      <c r="K65" s="409">
        <v>1202</v>
      </c>
      <c r="M65" s="335" t="s">
        <v>279</v>
      </c>
      <c r="N65" s="409">
        <v>330</v>
      </c>
      <c r="P65" s="1216" t="s">
        <v>313</v>
      </c>
      <c r="Q65" s="80" t="s">
        <v>291</v>
      </c>
      <c r="R65" s="708">
        <v>954</v>
      </c>
      <c r="T65" s="385" t="s">
        <v>266</v>
      </c>
      <c r="U65" s="641">
        <v>312</v>
      </c>
      <c r="W65" s="1216" t="s">
        <v>313</v>
      </c>
      <c r="X65" s="80" t="s">
        <v>241</v>
      </c>
      <c r="Y65" s="707">
        <v>1129</v>
      </c>
      <c r="AA65" s="385" t="s">
        <v>354</v>
      </c>
      <c r="AB65" s="1035">
        <v>333</v>
      </c>
      <c r="AD65" s="1216" t="s">
        <v>313</v>
      </c>
      <c r="AE65" s="385"/>
      <c r="AF65" s="706"/>
      <c r="AG65" s="115"/>
      <c r="AH65" s="385"/>
      <c r="AI65" s="1035"/>
    </row>
    <row r="66" spans="2:35" x14ac:dyDescent="0.25">
      <c r="B66" s="1229"/>
      <c r="C66" s="261"/>
      <c r="D66" s="116"/>
      <c r="E66" s="116"/>
      <c r="F66" s="261"/>
      <c r="G66" s="116"/>
      <c r="I66" s="1216" t="s">
        <v>121</v>
      </c>
      <c r="J66" s="335" t="s">
        <v>279</v>
      </c>
      <c r="K66" s="409">
        <v>797</v>
      </c>
      <c r="M66" s="335" t="s">
        <v>269</v>
      </c>
      <c r="N66" s="409">
        <v>324</v>
      </c>
      <c r="P66" s="1216" t="s">
        <v>314</v>
      </c>
      <c r="Q66" s="80" t="s">
        <v>295</v>
      </c>
      <c r="R66" s="709">
        <v>712</v>
      </c>
      <c r="T66" s="80" t="s">
        <v>238</v>
      </c>
      <c r="U66" s="11">
        <v>308</v>
      </c>
      <c r="W66" s="1216" t="s">
        <v>314</v>
      </c>
      <c r="X66" s="385" t="s">
        <v>266</v>
      </c>
      <c r="Y66" s="707">
        <v>959</v>
      </c>
      <c r="AA66" s="80" t="s">
        <v>197</v>
      </c>
      <c r="AB66" s="1035">
        <v>330</v>
      </c>
      <c r="AD66" s="1216" t="s">
        <v>314</v>
      </c>
      <c r="AE66" s="385"/>
      <c r="AF66" s="706"/>
      <c r="AG66" s="115"/>
      <c r="AH66" s="385"/>
      <c r="AI66" s="1035"/>
    </row>
    <row r="67" spans="2:35" x14ac:dyDescent="0.25">
      <c r="B67" s="1229"/>
      <c r="C67" s="261"/>
      <c r="D67" s="116"/>
      <c r="E67" s="116"/>
      <c r="F67" s="261"/>
      <c r="G67" s="116"/>
      <c r="I67" s="1216" t="s">
        <v>122</v>
      </c>
      <c r="J67" s="335" t="s">
        <v>292</v>
      </c>
      <c r="K67" s="409">
        <v>757</v>
      </c>
      <c r="M67" s="335" t="s">
        <v>276</v>
      </c>
      <c r="N67" s="409">
        <v>321</v>
      </c>
      <c r="P67" s="1216" t="s">
        <v>315</v>
      </c>
      <c r="Q67" s="385" t="s">
        <v>277</v>
      </c>
      <c r="R67" s="706">
        <v>680</v>
      </c>
      <c r="T67" s="385" t="s">
        <v>269</v>
      </c>
      <c r="U67" s="641">
        <v>303</v>
      </c>
      <c r="W67" s="1216" t="s">
        <v>315</v>
      </c>
      <c r="X67" s="972" t="s">
        <v>287</v>
      </c>
      <c r="Y67" s="1055">
        <v>958</v>
      </c>
      <c r="AA67" s="385" t="s">
        <v>356</v>
      </c>
      <c r="AB67" s="1035">
        <v>330</v>
      </c>
      <c r="AD67" s="1216" t="s">
        <v>315</v>
      </c>
      <c r="AE67" s="385"/>
      <c r="AF67" s="1230"/>
      <c r="AG67" s="115"/>
      <c r="AH67" s="385"/>
      <c r="AI67" s="1035"/>
    </row>
    <row r="68" spans="2:35" x14ac:dyDescent="0.25">
      <c r="B68" s="1229"/>
      <c r="C68" s="261"/>
      <c r="D68" s="116"/>
      <c r="E68" s="116"/>
      <c r="F68" s="261"/>
      <c r="G68" s="116"/>
      <c r="I68" s="1216" t="s">
        <v>123</v>
      </c>
      <c r="J68" s="335" t="s">
        <v>287</v>
      </c>
      <c r="K68" s="409">
        <v>338</v>
      </c>
      <c r="M68" s="335" t="s">
        <v>279</v>
      </c>
      <c r="N68" s="409">
        <v>319</v>
      </c>
      <c r="P68" s="1216" t="s">
        <v>397</v>
      </c>
      <c r="Q68" s="385" t="s">
        <v>364</v>
      </c>
      <c r="R68" s="707">
        <v>674</v>
      </c>
      <c r="T68" s="80" t="s">
        <v>207</v>
      </c>
      <c r="U68" s="641">
        <v>298</v>
      </c>
      <c r="W68" s="1216" t="s">
        <v>397</v>
      </c>
      <c r="X68" s="80" t="s">
        <v>216</v>
      </c>
      <c r="Y68" s="707">
        <v>799</v>
      </c>
      <c r="AA68" s="385" t="s">
        <v>471</v>
      </c>
      <c r="AB68" s="1035">
        <v>328</v>
      </c>
      <c r="AD68" s="1216" t="s">
        <v>397</v>
      </c>
      <c r="AE68" s="385"/>
      <c r="AF68" s="706"/>
      <c r="AG68" s="115"/>
      <c r="AH68" s="385"/>
      <c r="AI68" s="1035"/>
    </row>
    <row r="69" spans="2:35" x14ac:dyDescent="0.25">
      <c r="B69" s="1229"/>
      <c r="C69" s="261"/>
      <c r="D69" s="116"/>
      <c r="E69" s="116"/>
      <c r="F69" s="261"/>
      <c r="G69" s="116"/>
      <c r="I69" s="1216" t="s">
        <v>124</v>
      </c>
      <c r="J69" s="335" t="s">
        <v>277</v>
      </c>
      <c r="K69" s="409">
        <v>335</v>
      </c>
      <c r="M69" s="335" t="s">
        <v>293</v>
      </c>
      <c r="N69" s="409">
        <v>319</v>
      </c>
      <c r="P69" s="1216" t="s">
        <v>398</v>
      </c>
      <c r="Q69" s="80" t="s">
        <v>348</v>
      </c>
      <c r="R69" s="706">
        <v>427</v>
      </c>
      <c r="T69" s="385" t="s">
        <v>356</v>
      </c>
      <c r="U69" s="11">
        <v>292</v>
      </c>
      <c r="W69" s="1216" t="s">
        <v>398</v>
      </c>
      <c r="X69" s="385" t="s">
        <v>274</v>
      </c>
      <c r="Y69" s="707">
        <v>749</v>
      </c>
      <c r="AA69" s="385" t="s">
        <v>358</v>
      </c>
      <c r="AB69" s="1035">
        <v>328</v>
      </c>
      <c r="AD69" s="1216" t="s">
        <v>398</v>
      </c>
      <c r="AE69" s="385"/>
      <c r="AF69" s="706"/>
      <c r="AG69" s="115"/>
      <c r="AH69" s="385"/>
      <c r="AI69" s="1035"/>
    </row>
    <row r="70" spans="2:35" x14ac:dyDescent="0.25">
      <c r="B70" s="1229"/>
      <c r="C70" s="261"/>
      <c r="D70" s="116"/>
      <c r="E70" s="116"/>
      <c r="F70" s="261"/>
      <c r="G70" s="116"/>
      <c r="I70" s="1216" t="s">
        <v>125</v>
      </c>
      <c r="J70" s="335" t="s">
        <v>293</v>
      </c>
      <c r="K70" s="409">
        <v>319</v>
      </c>
      <c r="M70" s="335" t="s">
        <v>296</v>
      </c>
      <c r="N70" s="409">
        <v>319</v>
      </c>
      <c r="P70" s="1216" t="s">
        <v>399</v>
      </c>
      <c r="Q70" s="80" t="s">
        <v>216</v>
      </c>
      <c r="R70" s="708">
        <v>397</v>
      </c>
      <c r="T70" s="80" t="s">
        <v>348</v>
      </c>
      <c r="U70" s="641">
        <v>285</v>
      </c>
      <c r="W70" s="1216" t="s">
        <v>399</v>
      </c>
      <c r="X70" s="385" t="s">
        <v>277</v>
      </c>
      <c r="Y70" s="707">
        <v>702</v>
      </c>
      <c r="AA70" s="80" t="s">
        <v>237</v>
      </c>
      <c r="AB70" s="1035">
        <v>327</v>
      </c>
      <c r="AD70" s="1216" t="s">
        <v>399</v>
      </c>
      <c r="AE70" s="385"/>
      <c r="AF70" s="706"/>
      <c r="AG70" s="115"/>
      <c r="AH70" s="385"/>
      <c r="AI70" s="1035"/>
    </row>
    <row r="71" spans="2:35" x14ac:dyDescent="0.25">
      <c r="B71" s="1229"/>
      <c r="C71" s="261"/>
      <c r="D71" s="116"/>
      <c r="E71" s="116"/>
      <c r="F71" s="261"/>
      <c r="G71" s="116"/>
      <c r="I71" s="1216" t="s">
        <v>126</v>
      </c>
      <c r="J71" s="335" t="s">
        <v>296</v>
      </c>
      <c r="K71" s="409">
        <v>319</v>
      </c>
      <c r="M71" s="335" t="s">
        <v>266</v>
      </c>
      <c r="N71" s="409">
        <v>301</v>
      </c>
      <c r="P71" s="1216" t="s">
        <v>400</v>
      </c>
      <c r="Q71" s="80" t="s">
        <v>222</v>
      </c>
      <c r="R71" s="708">
        <v>318</v>
      </c>
      <c r="T71" s="385" t="s">
        <v>358</v>
      </c>
      <c r="U71" s="11">
        <v>285</v>
      </c>
      <c r="W71" s="1216" t="s">
        <v>400</v>
      </c>
      <c r="X71" s="80" t="s">
        <v>305</v>
      </c>
      <c r="Y71" s="707">
        <v>693</v>
      </c>
      <c r="AA71" s="80" t="s">
        <v>202</v>
      </c>
      <c r="AB71" s="1035">
        <v>327</v>
      </c>
      <c r="AD71" s="1216" t="s">
        <v>400</v>
      </c>
      <c r="AE71" s="385"/>
      <c r="AF71" s="706"/>
      <c r="AG71" s="115"/>
      <c r="AH71" s="385"/>
      <c r="AI71" s="1035"/>
    </row>
    <row r="72" spans="2:35" x14ac:dyDescent="0.25">
      <c r="B72" s="1229"/>
      <c r="C72" s="261"/>
      <c r="D72" s="116"/>
      <c r="E72" s="116"/>
      <c r="F72" s="261"/>
      <c r="G72" s="116"/>
      <c r="P72" s="1216" t="s">
        <v>401</v>
      </c>
      <c r="Q72" s="80" t="s">
        <v>244</v>
      </c>
      <c r="R72" s="708">
        <v>0</v>
      </c>
      <c r="T72" s="80" t="s">
        <v>244</v>
      </c>
      <c r="U72" s="11">
        <v>0</v>
      </c>
      <c r="W72" s="1216" t="s">
        <v>401</v>
      </c>
      <c r="X72" s="972" t="s">
        <v>292</v>
      </c>
      <c r="Y72" s="1055">
        <v>673</v>
      </c>
      <c r="AA72" s="385" t="s">
        <v>279</v>
      </c>
      <c r="AB72" s="1035">
        <v>324</v>
      </c>
      <c r="AD72" s="1216" t="s">
        <v>401</v>
      </c>
      <c r="AE72" s="385"/>
      <c r="AF72" s="1230"/>
      <c r="AG72" s="115"/>
      <c r="AH72" s="385"/>
      <c r="AI72" s="1035"/>
    </row>
    <row r="73" spans="2:35" x14ac:dyDescent="0.25">
      <c r="B73" s="1229"/>
      <c r="C73" s="261"/>
      <c r="D73" s="116"/>
      <c r="E73" s="116"/>
      <c r="F73" s="261"/>
      <c r="G73" s="116"/>
      <c r="P73" s="1216" t="s">
        <v>402</v>
      </c>
      <c r="Q73" s="80" t="s">
        <v>233</v>
      </c>
      <c r="R73" s="708">
        <v>0</v>
      </c>
      <c r="T73" s="80" t="s">
        <v>233</v>
      </c>
      <c r="U73" s="11">
        <v>0</v>
      </c>
      <c r="W73" s="1216" t="s">
        <v>402</v>
      </c>
      <c r="X73" s="80" t="s">
        <v>207</v>
      </c>
      <c r="Y73" s="1040">
        <v>542</v>
      </c>
      <c r="AA73" s="80" t="s">
        <v>463</v>
      </c>
      <c r="AB73" s="1035">
        <v>322</v>
      </c>
      <c r="AD73" s="1216" t="s">
        <v>402</v>
      </c>
      <c r="AE73" s="385"/>
      <c r="AF73" s="1230"/>
      <c r="AG73" s="115"/>
      <c r="AH73" s="385"/>
      <c r="AI73" s="1035"/>
    </row>
    <row r="74" spans="2:35" x14ac:dyDescent="0.25">
      <c r="B74" s="1229"/>
      <c r="C74" s="261"/>
      <c r="D74" s="116"/>
      <c r="E74" s="116"/>
      <c r="F74" s="261"/>
      <c r="G74" s="116"/>
      <c r="P74" s="1216" t="s">
        <v>403</v>
      </c>
      <c r="Q74" s="80" t="s">
        <v>300</v>
      </c>
      <c r="R74" s="708">
        <v>0</v>
      </c>
      <c r="T74" s="80" t="s">
        <v>300</v>
      </c>
      <c r="U74" s="11">
        <v>0</v>
      </c>
      <c r="W74" s="1216" t="s">
        <v>403</v>
      </c>
      <c r="X74" s="80" t="s">
        <v>233</v>
      </c>
      <c r="Y74" s="707">
        <v>409</v>
      </c>
      <c r="AA74" s="80" t="s">
        <v>284</v>
      </c>
      <c r="AB74" s="1035">
        <v>322</v>
      </c>
      <c r="AD74" s="1216" t="s">
        <v>403</v>
      </c>
      <c r="AE74" s="385"/>
      <c r="AF74" s="706"/>
      <c r="AG74" s="115"/>
      <c r="AH74" s="385"/>
      <c r="AI74" s="1035"/>
    </row>
    <row r="75" spans="2:35" x14ac:dyDescent="0.25">
      <c r="B75" s="1229"/>
      <c r="C75" s="261"/>
      <c r="D75" s="116"/>
      <c r="E75" s="116"/>
      <c r="F75" s="261"/>
      <c r="G75" s="116"/>
      <c r="P75" s="1216" t="s">
        <v>404</v>
      </c>
      <c r="Q75" s="80" t="s">
        <v>228</v>
      </c>
      <c r="R75" s="708">
        <v>0</v>
      </c>
      <c r="T75" s="80" t="s">
        <v>228</v>
      </c>
      <c r="U75" s="11">
        <v>0</v>
      </c>
      <c r="W75" s="1216" t="s">
        <v>404</v>
      </c>
      <c r="X75" s="80" t="s">
        <v>475</v>
      </c>
      <c r="Y75" s="1040">
        <v>384</v>
      </c>
      <c r="AA75" s="385" t="s">
        <v>266</v>
      </c>
      <c r="AB75" s="1035">
        <v>320</v>
      </c>
      <c r="AD75" s="1216" t="s">
        <v>404</v>
      </c>
      <c r="AE75" s="385"/>
      <c r="AF75" s="1230"/>
      <c r="AG75" s="115"/>
      <c r="AH75" s="385"/>
      <c r="AI75" s="1035"/>
    </row>
    <row r="76" spans="2:35" x14ac:dyDescent="0.25">
      <c r="B76" s="1229"/>
      <c r="C76" s="261"/>
      <c r="D76" s="116"/>
      <c r="E76" s="116"/>
      <c r="F76" s="261"/>
      <c r="G76" s="116"/>
      <c r="P76" s="1216" t="s">
        <v>405</v>
      </c>
      <c r="Q76" s="80" t="s">
        <v>223</v>
      </c>
      <c r="R76" s="706">
        <v>0</v>
      </c>
      <c r="T76" s="80" t="s">
        <v>223</v>
      </c>
      <c r="U76" s="11">
        <v>0</v>
      </c>
      <c r="W76" s="1216" t="s">
        <v>405</v>
      </c>
      <c r="X76" s="80" t="s">
        <v>282</v>
      </c>
      <c r="Y76" s="707">
        <v>346</v>
      </c>
      <c r="AA76" s="385" t="s">
        <v>269</v>
      </c>
      <c r="AB76" s="1035">
        <v>306</v>
      </c>
      <c r="AD76" s="1216" t="s">
        <v>405</v>
      </c>
      <c r="AE76" s="385"/>
      <c r="AF76" s="706"/>
      <c r="AG76" s="115"/>
      <c r="AH76" s="385"/>
      <c r="AI76" s="1035"/>
    </row>
    <row r="77" spans="2:35" x14ac:dyDescent="0.25">
      <c r="B77" s="1229"/>
      <c r="C77" s="261"/>
      <c r="D77" s="116"/>
      <c r="E77" s="116"/>
      <c r="F77" s="261"/>
      <c r="G77" s="116"/>
      <c r="P77" s="1216" t="s">
        <v>406</v>
      </c>
      <c r="Q77" s="80" t="s">
        <v>281</v>
      </c>
      <c r="R77" s="706">
        <v>0</v>
      </c>
      <c r="T77" s="80" t="s">
        <v>281</v>
      </c>
      <c r="U77" s="641">
        <v>0</v>
      </c>
      <c r="W77" s="1216" t="s">
        <v>406</v>
      </c>
      <c r="X77" s="972" t="s">
        <v>301</v>
      </c>
      <c r="Y77" s="1055">
        <v>334</v>
      </c>
      <c r="AA77" s="1019" t="s">
        <v>526</v>
      </c>
      <c r="AB77" s="1095">
        <v>301</v>
      </c>
      <c r="AD77" s="1216" t="s">
        <v>406</v>
      </c>
      <c r="AE77" s="385"/>
      <c r="AF77" s="1230"/>
      <c r="AG77" s="115"/>
      <c r="AH77" s="385"/>
      <c r="AI77" s="1035"/>
    </row>
    <row r="78" spans="2:35" x14ac:dyDescent="0.25">
      <c r="B78" s="1229"/>
      <c r="C78" s="261"/>
      <c r="D78" s="116"/>
      <c r="E78" s="116"/>
      <c r="F78" s="261"/>
      <c r="G78" s="116"/>
      <c r="P78" s="1216" t="s">
        <v>407</v>
      </c>
      <c r="Q78" s="80" t="s">
        <v>298</v>
      </c>
      <c r="R78" s="706">
        <v>0</v>
      </c>
      <c r="T78" s="80" t="s">
        <v>298</v>
      </c>
      <c r="U78" s="641">
        <v>0</v>
      </c>
      <c r="W78" s="1216" t="s">
        <v>407</v>
      </c>
      <c r="X78" s="385" t="s">
        <v>471</v>
      </c>
      <c r="Y78" s="1042">
        <v>328</v>
      </c>
      <c r="AA78" s="80" t="s">
        <v>462</v>
      </c>
      <c r="AB78" s="1035">
        <v>290</v>
      </c>
      <c r="AD78" s="1216" t="s">
        <v>407</v>
      </c>
      <c r="AE78" s="385"/>
      <c r="AF78" s="1232"/>
      <c r="AG78" s="115"/>
      <c r="AH78" s="385"/>
      <c r="AI78" s="1035"/>
    </row>
    <row r="79" spans="2:35" x14ac:dyDescent="0.25">
      <c r="B79" s="1229"/>
      <c r="C79" s="261"/>
      <c r="D79" s="116"/>
      <c r="E79" s="116"/>
      <c r="F79" s="261"/>
      <c r="G79" s="116"/>
      <c r="P79" s="1216" t="s">
        <v>408</v>
      </c>
      <c r="Q79" s="385" t="s">
        <v>287</v>
      </c>
      <c r="R79" s="706">
        <v>0</v>
      </c>
      <c r="T79" s="385" t="s">
        <v>287</v>
      </c>
      <c r="U79" s="641">
        <v>0</v>
      </c>
      <c r="W79" s="1216" t="s">
        <v>408</v>
      </c>
      <c r="X79" s="385" t="s">
        <v>364</v>
      </c>
      <c r="Y79" s="1041">
        <v>173</v>
      </c>
      <c r="AA79" s="80" t="s">
        <v>207</v>
      </c>
      <c r="AB79" s="1035">
        <v>271</v>
      </c>
      <c r="AD79" s="1216" t="s">
        <v>408</v>
      </c>
      <c r="AE79" s="385"/>
      <c r="AF79" s="1231"/>
      <c r="AG79" s="115"/>
      <c r="AH79" s="385"/>
      <c r="AI79" s="1035"/>
    </row>
    <row r="80" spans="2:35" x14ac:dyDescent="0.25">
      <c r="B80" s="1229"/>
      <c r="C80" s="261"/>
      <c r="D80" s="116"/>
      <c r="E80" s="116"/>
      <c r="F80" s="261"/>
      <c r="G80" s="116"/>
      <c r="P80" s="1216" t="s">
        <v>409</v>
      </c>
      <c r="Q80" s="385" t="s">
        <v>293</v>
      </c>
      <c r="R80" s="706">
        <v>0</v>
      </c>
      <c r="T80" s="385" t="s">
        <v>293</v>
      </c>
      <c r="U80" s="641">
        <v>0</v>
      </c>
      <c r="W80" s="1216" t="s">
        <v>409</v>
      </c>
      <c r="X80" s="80" t="s">
        <v>465</v>
      </c>
      <c r="Y80" s="1040">
        <v>109</v>
      </c>
      <c r="AA80" s="80" t="s">
        <v>465</v>
      </c>
      <c r="AB80" s="1035">
        <v>218</v>
      </c>
      <c r="AD80" s="1216" t="s">
        <v>409</v>
      </c>
      <c r="AE80" s="385"/>
      <c r="AF80" s="1230"/>
      <c r="AG80" s="115"/>
      <c r="AH80" s="385"/>
      <c r="AI80" s="1035"/>
    </row>
    <row r="81" spans="2:35" x14ac:dyDescent="0.25">
      <c r="B81" s="1229"/>
      <c r="C81" s="261"/>
      <c r="D81" s="116"/>
      <c r="E81" s="116"/>
      <c r="F81" s="261"/>
      <c r="G81" s="116"/>
      <c r="P81" s="1216" t="s">
        <v>410</v>
      </c>
      <c r="Q81" s="385" t="s">
        <v>296</v>
      </c>
      <c r="R81" s="706">
        <v>0</v>
      </c>
      <c r="T81" s="385" t="s">
        <v>296</v>
      </c>
      <c r="U81" s="641">
        <v>0</v>
      </c>
      <c r="AE81" s="115"/>
      <c r="AF81" s="115"/>
      <c r="AG81" s="115"/>
      <c r="AH81" s="115"/>
      <c r="AI81" s="115"/>
    </row>
    <row r="82" spans="2:35" x14ac:dyDescent="0.25">
      <c r="B82" s="1229"/>
      <c r="C82" s="261"/>
      <c r="D82" s="116"/>
      <c r="E82" s="116"/>
      <c r="F82" s="261"/>
      <c r="G82" s="116"/>
      <c r="AE82" s="115"/>
      <c r="AF82" s="115"/>
      <c r="AG82" s="115"/>
      <c r="AH82" s="115"/>
      <c r="AI82" s="115"/>
    </row>
    <row r="83" spans="2:35" x14ac:dyDescent="0.25">
      <c r="B83" s="1229"/>
      <c r="C83" s="261"/>
      <c r="D83" s="116"/>
      <c r="E83" s="116"/>
      <c r="F83" s="261"/>
      <c r="G83" s="116"/>
    </row>
    <row r="84" spans="2:35" x14ac:dyDescent="0.25">
      <c r="B84" s="1229"/>
      <c r="C84" s="261"/>
      <c r="D84" s="116"/>
      <c r="E84" s="116"/>
      <c r="F84" s="261"/>
      <c r="G84" s="116"/>
    </row>
    <row r="85" spans="2:35" x14ac:dyDescent="0.25">
      <c r="B85" s="1229"/>
      <c r="C85" s="261"/>
      <c r="D85" s="116"/>
      <c r="E85" s="116"/>
      <c r="F85" s="261"/>
      <c r="G85" s="116"/>
    </row>
    <row r="86" spans="2:35" x14ac:dyDescent="0.25">
      <c r="B86" s="1229"/>
      <c r="C86" s="261"/>
      <c r="D86" s="116"/>
      <c r="E86" s="116"/>
      <c r="F86" s="261"/>
      <c r="G86" s="116"/>
    </row>
    <row r="87" spans="2:35" x14ac:dyDescent="0.25">
      <c r="B87" s="1229"/>
      <c r="C87" s="261"/>
      <c r="D87" s="116"/>
      <c r="E87" s="116"/>
      <c r="F87" s="261"/>
      <c r="G87" s="116"/>
    </row>
    <row r="88" spans="2:35" x14ac:dyDescent="0.25">
      <c r="B88" s="1229"/>
      <c r="C88" s="261"/>
      <c r="D88" s="116"/>
      <c r="E88" s="116"/>
      <c r="F88" s="261"/>
      <c r="G88" s="116"/>
    </row>
    <row r="89" spans="2:35" x14ac:dyDescent="0.25">
      <c r="B89" s="1229"/>
      <c r="C89" s="261"/>
      <c r="D89" s="116"/>
      <c r="E89" s="116"/>
      <c r="F89" s="261"/>
      <c r="G89" s="116"/>
    </row>
    <row r="90" spans="2:35" x14ac:dyDescent="0.25">
      <c r="B90" s="1229"/>
      <c r="C90" s="261"/>
      <c r="D90" s="116"/>
      <c r="E90" s="116"/>
      <c r="F90" s="261"/>
      <c r="G90" s="116"/>
    </row>
    <row r="91" spans="2:35" x14ac:dyDescent="0.25">
      <c r="B91" s="1229"/>
      <c r="C91" s="261"/>
      <c r="D91" s="116"/>
      <c r="E91" s="116"/>
      <c r="F91" s="261"/>
      <c r="G91" s="116"/>
    </row>
    <row r="92" spans="2:35" x14ac:dyDescent="0.25">
      <c r="B92" s="1229"/>
      <c r="C92" s="261"/>
      <c r="D92" s="116"/>
      <c r="E92" s="116"/>
      <c r="F92" s="261"/>
      <c r="G92" s="116"/>
    </row>
    <row r="93" spans="2:35" x14ac:dyDescent="0.25">
      <c r="B93" s="1229"/>
      <c r="C93" s="261"/>
      <c r="D93" s="116"/>
      <c r="E93" s="116"/>
      <c r="F93" s="261"/>
      <c r="G93" s="116"/>
    </row>
    <row r="94" spans="2:35" x14ac:dyDescent="0.25">
      <c r="B94" s="1229"/>
      <c r="C94" s="261"/>
      <c r="D94" s="116"/>
      <c r="E94" s="116"/>
      <c r="F94" s="261"/>
      <c r="G94" s="116"/>
    </row>
    <row r="95" spans="2:35" x14ac:dyDescent="0.25">
      <c r="B95" s="1229"/>
      <c r="C95" s="261"/>
      <c r="D95" s="116"/>
      <c r="E95" s="116"/>
      <c r="F95" s="261"/>
      <c r="G95" s="116"/>
    </row>
    <row r="96" spans="2:35" x14ac:dyDescent="0.25">
      <c r="B96" s="1229"/>
      <c r="C96" s="261"/>
      <c r="D96" s="116"/>
      <c r="E96" s="116"/>
      <c r="F96" s="261"/>
      <c r="G96" s="116"/>
    </row>
    <row r="97" spans="2:7" x14ac:dyDescent="0.25">
      <c r="B97" s="1229"/>
      <c r="C97" s="261"/>
      <c r="D97" s="116"/>
      <c r="E97" s="116"/>
      <c r="F97" s="261"/>
      <c r="G97" s="116"/>
    </row>
    <row r="98" spans="2:7" x14ac:dyDescent="0.25">
      <c r="B98" s="1229"/>
      <c r="C98" s="116"/>
      <c r="D98" s="116"/>
      <c r="E98" s="116"/>
      <c r="F98" s="116"/>
      <c r="G98" s="116"/>
    </row>
    <row r="99" spans="2:7" x14ac:dyDescent="0.25">
      <c r="B99" s="1229"/>
      <c r="C99" s="261"/>
      <c r="D99" s="116"/>
      <c r="E99" s="116"/>
      <c r="F99" s="261"/>
      <c r="G99" s="116"/>
    </row>
    <row r="100" spans="2:7" x14ac:dyDescent="0.25">
      <c r="B100" s="1229"/>
      <c r="C100" s="261"/>
      <c r="D100" s="116"/>
      <c r="E100" s="116"/>
      <c r="F100" s="261"/>
      <c r="G100" s="116"/>
    </row>
    <row r="101" spans="2:7" x14ac:dyDescent="0.25">
      <c r="B101" s="1229"/>
      <c r="C101" s="261"/>
      <c r="D101" s="116"/>
      <c r="E101" s="116"/>
      <c r="F101" s="261"/>
      <c r="G101" s="116"/>
    </row>
    <row r="102" spans="2:7" x14ac:dyDescent="0.25">
      <c r="B102" s="1229"/>
      <c r="C102" s="261"/>
      <c r="D102" s="116"/>
      <c r="E102" s="116"/>
      <c r="F102" s="261"/>
      <c r="G102" s="116"/>
    </row>
    <row r="103" spans="2:7" x14ac:dyDescent="0.25">
      <c r="B103" s="1229"/>
      <c r="C103" s="261"/>
      <c r="D103" s="116"/>
      <c r="E103" s="116"/>
      <c r="F103" s="261"/>
      <c r="G103" s="116"/>
    </row>
    <row r="104" spans="2:7" x14ac:dyDescent="0.25">
      <c r="B104" s="1229"/>
      <c r="C104" s="261"/>
      <c r="D104" s="116"/>
      <c r="E104" s="116"/>
      <c r="F104" s="261"/>
      <c r="G104" s="116"/>
    </row>
    <row r="105" spans="2:7" x14ac:dyDescent="0.25">
      <c r="B105" s="1229"/>
      <c r="C105" s="261"/>
      <c r="D105" s="116"/>
      <c r="E105" s="116"/>
      <c r="F105" s="261"/>
      <c r="G105" s="116"/>
    </row>
    <row r="106" spans="2:7" x14ac:dyDescent="0.25">
      <c r="B106" s="1229"/>
      <c r="C106" s="261"/>
      <c r="D106" s="116"/>
      <c r="E106" s="116"/>
      <c r="F106" s="261"/>
      <c r="G106" s="116"/>
    </row>
    <row r="107" spans="2:7" x14ac:dyDescent="0.25">
      <c r="B107" s="1229"/>
      <c r="C107" s="261"/>
      <c r="D107" s="116"/>
      <c r="E107" s="116"/>
      <c r="F107" s="261"/>
      <c r="G107" s="116"/>
    </row>
    <row r="108" spans="2:7" x14ac:dyDescent="0.25">
      <c r="B108" s="1229"/>
      <c r="C108" s="261"/>
      <c r="D108" s="116"/>
      <c r="E108" s="116"/>
      <c r="F108" s="261"/>
      <c r="G108" s="116"/>
    </row>
    <row r="109" spans="2:7" x14ac:dyDescent="0.25">
      <c r="B109" s="1229"/>
      <c r="C109" s="261"/>
      <c r="D109" s="116"/>
      <c r="E109" s="116"/>
      <c r="F109" s="261"/>
      <c r="G109" s="116"/>
    </row>
    <row r="110" spans="2:7" x14ac:dyDescent="0.25">
      <c r="B110" s="1229"/>
      <c r="C110" s="261"/>
      <c r="D110" s="116"/>
      <c r="E110" s="116"/>
      <c r="F110" s="261"/>
      <c r="G110" s="116"/>
    </row>
    <row r="111" spans="2:7" x14ac:dyDescent="0.25">
      <c r="B111" s="1229"/>
      <c r="C111" s="261"/>
      <c r="D111" s="116"/>
      <c r="E111" s="116"/>
      <c r="F111" s="261"/>
      <c r="G111" s="116"/>
    </row>
    <row r="112" spans="2:7" x14ac:dyDescent="0.25">
      <c r="B112" s="1229"/>
      <c r="C112" s="261"/>
      <c r="D112" s="116"/>
      <c r="E112" s="116"/>
      <c r="F112" s="261"/>
      <c r="G112" s="116"/>
    </row>
    <row r="113" spans="2:7" x14ac:dyDescent="0.25">
      <c r="B113" s="1229"/>
      <c r="C113" s="261"/>
      <c r="D113" s="116"/>
      <c r="E113" s="116"/>
      <c r="F113" s="261"/>
      <c r="G113" s="116"/>
    </row>
    <row r="114" spans="2:7" x14ac:dyDescent="0.25">
      <c r="B114" s="1229"/>
      <c r="C114" s="261"/>
      <c r="D114" s="116"/>
      <c r="E114" s="116"/>
      <c r="F114" s="261"/>
      <c r="G114" s="116"/>
    </row>
    <row r="115" spans="2:7" x14ac:dyDescent="0.25">
      <c r="B115" s="1229"/>
      <c r="C115" s="261"/>
      <c r="D115" s="116"/>
      <c r="E115" s="116"/>
      <c r="F115" s="261"/>
      <c r="G115" s="116"/>
    </row>
    <row r="116" spans="2:7" x14ac:dyDescent="0.25">
      <c r="B116" s="1229"/>
      <c r="C116" s="261"/>
      <c r="D116" s="116"/>
      <c r="E116" s="116"/>
      <c r="F116" s="261"/>
      <c r="G116" s="116"/>
    </row>
    <row r="117" spans="2:7" x14ac:dyDescent="0.25">
      <c r="B117" s="1229"/>
      <c r="C117" s="261"/>
      <c r="D117" s="116"/>
      <c r="E117" s="116"/>
      <c r="F117" s="261"/>
      <c r="G117" s="116"/>
    </row>
    <row r="118" spans="2:7" x14ac:dyDescent="0.25">
      <c r="B118" s="1229"/>
      <c r="C118" s="261"/>
      <c r="D118" s="116"/>
      <c r="E118" s="116"/>
      <c r="F118" s="261"/>
      <c r="G118" s="116"/>
    </row>
    <row r="119" spans="2:7" x14ac:dyDescent="0.25">
      <c r="B119" s="1229"/>
      <c r="C119" s="261"/>
      <c r="D119" s="116"/>
      <c r="E119" s="116"/>
      <c r="F119" s="261"/>
      <c r="G119" s="116"/>
    </row>
    <row r="120" spans="2:7" x14ac:dyDescent="0.25">
      <c r="B120" s="1229"/>
      <c r="C120" s="261"/>
      <c r="D120" s="116"/>
      <c r="E120" s="116"/>
      <c r="F120" s="261"/>
      <c r="G120" s="116"/>
    </row>
    <row r="122" spans="2:7" ht="15.75" customHeight="1" x14ac:dyDescent="0.25"/>
    <row r="123" spans="2:7" ht="45.75" customHeight="1" x14ac:dyDescent="0.25">
      <c r="B123" s="1228"/>
      <c r="C123" s="1228"/>
      <c r="D123" s="1228"/>
      <c r="E123" s="1228"/>
      <c r="F123" s="1228"/>
      <c r="G123" s="1228"/>
    </row>
    <row r="124" spans="2:7" x14ac:dyDescent="0.25">
      <c r="B124" s="1229"/>
      <c r="C124" s="1219"/>
      <c r="D124" s="184"/>
      <c r="E124" s="116"/>
      <c r="F124" s="1219"/>
      <c r="G124" s="1240"/>
    </row>
    <row r="125" spans="2:7" x14ac:dyDescent="0.25">
      <c r="B125" s="1229"/>
      <c r="C125" s="261"/>
      <c r="D125" s="1242"/>
      <c r="E125" s="116"/>
      <c r="F125" s="261"/>
      <c r="G125" s="116"/>
    </row>
    <row r="126" spans="2:7" x14ac:dyDescent="0.25">
      <c r="B126" s="1229"/>
      <c r="C126" s="261"/>
      <c r="D126" s="1039"/>
      <c r="E126" s="116"/>
      <c r="F126" s="261"/>
      <c r="G126" s="116"/>
    </row>
    <row r="127" spans="2:7" x14ac:dyDescent="0.25">
      <c r="B127" s="1229"/>
      <c r="C127" s="261"/>
      <c r="D127" s="1039"/>
      <c r="E127" s="116"/>
      <c r="F127" s="261"/>
      <c r="G127" s="116"/>
    </row>
    <row r="128" spans="2:7" x14ac:dyDescent="0.25">
      <c r="B128" s="1229"/>
      <c r="C128" s="261"/>
      <c r="D128" s="116"/>
      <c r="E128" s="116"/>
      <c r="F128" s="261"/>
      <c r="G128" s="116"/>
    </row>
    <row r="129" spans="2:7" x14ac:dyDescent="0.25">
      <c r="B129" s="1229"/>
      <c r="C129" s="261"/>
      <c r="D129" s="1039"/>
      <c r="E129" s="116"/>
      <c r="F129" s="261"/>
      <c r="G129" s="116"/>
    </row>
    <row r="130" spans="2:7" x14ac:dyDescent="0.25">
      <c r="B130" s="1229"/>
      <c r="C130" s="261"/>
      <c r="D130" s="1039"/>
      <c r="E130" s="116"/>
      <c r="F130" s="261"/>
      <c r="G130" s="116"/>
    </row>
    <row r="131" spans="2:7" x14ac:dyDescent="0.25">
      <c r="B131" s="1229"/>
      <c r="C131" s="261"/>
      <c r="D131" s="1039"/>
      <c r="E131" s="116"/>
      <c r="F131" s="261"/>
      <c r="G131" s="116"/>
    </row>
    <row r="132" spans="2:7" x14ac:dyDescent="0.25">
      <c r="B132" s="1229"/>
      <c r="C132" s="261"/>
      <c r="D132" s="1242"/>
      <c r="E132" s="116"/>
      <c r="F132" s="261"/>
      <c r="G132" s="116"/>
    </row>
    <row r="133" spans="2:7" x14ac:dyDescent="0.25">
      <c r="B133" s="1229"/>
      <c r="C133" s="261"/>
      <c r="D133" s="116"/>
      <c r="E133" s="116"/>
      <c r="F133" s="261"/>
      <c r="G133" s="1039"/>
    </row>
    <row r="134" spans="2:7" x14ac:dyDescent="0.25">
      <c r="B134" s="1229"/>
      <c r="C134" s="261"/>
      <c r="D134" s="1039"/>
      <c r="E134" s="116"/>
      <c r="F134" s="261"/>
      <c r="G134" s="116"/>
    </row>
    <row r="135" spans="2:7" x14ac:dyDescent="0.25">
      <c r="B135" s="1229"/>
      <c r="C135" s="261"/>
      <c r="D135" s="1039"/>
      <c r="E135" s="116"/>
      <c r="F135" s="261"/>
      <c r="G135" s="116"/>
    </row>
    <row r="136" spans="2:7" x14ac:dyDescent="0.25">
      <c r="B136" s="1229"/>
      <c r="C136" s="261"/>
      <c r="D136" s="1039"/>
      <c r="E136" s="116"/>
      <c r="F136" s="261"/>
      <c r="G136" s="116"/>
    </row>
    <row r="137" spans="2:7" x14ac:dyDescent="0.25">
      <c r="B137" s="1229"/>
      <c r="C137" s="261"/>
      <c r="D137" s="116"/>
      <c r="E137" s="116"/>
      <c r="F137" s="261"/>
      <c r="G137" s="116"/>
    </row>
    <row r="138" spans="2:7" x14ac:dyDescent="0.25">
      <c r="B138" s="1229"/>
      <c r="C138" s="261"/>
      <c r="D138" s="1039"/>
      <c r="E138" s="116"/>
      <c r="F138" s="261"/>
      <c r="G138" s="116"/>
    </row>
    <row r="139" spans="2:7" x14ac:dyDescent="0.25">
      <c r="B139" s="1229"/>
      <c r="C139" s="261"/>
      <c r="D139" s="1039"/>
      <c r="E139" s="116"/>
      <c r="F139" s="261"/>
      <c r="G139" s="116"/>
    </row>
    <row r="140" spans="2:7" x14ac:dyDescent="0.25">
      <c r="B140" s="1229"/>
      <c r="C140" s="261"/>
      <c r="D140" s="1039"/>
      <c r="E140" s="116"/>
      <c r="F140" s="261"/>
      <c r="G140" s="116"/>
    </row>
    <row r="141" spans="2:7" x14ac:dyDescent="0.25">
      <c r="B141" s="1229"/>
      <c r="C141" s="261"/>
      <c r="D141" s="1039"/>
      <c r="E141" s="116"/>
      <c r="F141" s="261"/>
      <c r="G141" s="116"/>
    </row>
    <row r="142" spans="2:7" x14ac:dyDescent="0.25">
      <c r="B142" s="1229"/>
      <c r="C142" s="261"/>
      <c r="D142" s="116"/>
      <c r="E142" s="116"/>
      <c r="F142" s="261"/>
      <c r="G142" s="116"/>
    </row>
    <row r="143" spans="2:7" x14ac:dyDescent="0.25">
      <c r="B143" s="1229"/>
      <c r="C143" s="261"/>
      <c r="D143" s="1242"/>
      <c r="E143" s="116"/>
      <c r="F143" s="261"/>
      <c r="G143" s="116"/>
    </row>
    <row r="144" spans="2:7" x14ac:dyDescent="0.25">
      <c r="B144" s="1229"/>
      <c r="C144" s="261"/>
      <c r="D144" s="1039"/>
      <c r="E144" s="116"/>
      <c r="F144" s="261"/>
      <c r="G144" s="116"/>
    </row>
    <row r="145" spans="2:7" x14ac:dyDescent="0.25">
      <c r="B145" s="1229"/>
      <c r="C145" s="261"/>
      <c r="D145" s="1039"/>
      <c r="E145" s="116"/>
      <c r="F145" s="261"/>
      <c r="G145" s="116"/>
    </row>
    <row r="146" spans="2:7" x14ac:dyDescent="0.25">
      <c r="B146" s="1229"/>
      <c r="C146" s="261"/>
      <c r="D146" s="1242"/>
      <c r="E146" s="116"/>
      <c r="F146" s="261"/>
      <c r="G146" s="116"/>
    </row>
    <row r="147" spans="2:7" x14ac:dyDescent="0.25">
      <c r="B147" s="1229"/>
      <c r="C147" s="261"/>
      <c r="D147" s="1039"/>
      <c r="E147" s="116"/>
      <c r="F147" s="261"/>
      <c r="G147" s="1039"/>
    </row>
    <row r="148" spans="2:7" x14ac:dyDescent="0.25">
      <c r="B148" s="1229"/>
      <c r="C148" s="261"/>
      <c r="D148" s="1242"/>
      <c r="E148" s="116"/>
      <c r="F148" s="261"/>
      <c r="G148" s="1039"/>
    </row>
    <row r="149" spans="2:7" x14ac:dyDescent="0.25">
      <c r="B149" s="1229"/>
      <c r="C149" s="261"/>
      <c r="D149" s="1242"/>
      <c r="E149" s="116"/>
      <c r="F149" s="261"/>
      <c r="G149" s="1039"/>
    </row>
    <row r="150" spans="2:7" x14ac:dyDescent="0.25">
      <c r="B150" s="1229"/>
      <c r="C150" s="261"/>
      <c r="D150" s="1039"/>
      <c r="E150" s="116"/>
      <c r="F150" s="261"/>
      <c r="G150" s="116"/>
    </row>
    <row r="151" spans="2:7" x14ac:dyDescent="0.25">
      <c r="B151" s="1229"/>
      <c r="C151" s="261"/>
      <c r="D151" s="1039"/>
      <c r="E151" s="116"/>
      <c r="F151" s="261"/>
      <c r="G151" s="1039"/>
    </row>
    <row r="152" spans="2:7" x14ac:dyDescent="0.25">
      <c r="B152" s="1229"/>
      <c r="C152" s="261"/>
      <c r="D152" s="1039"/>
      <c r="E152" s="116"/>
      <c r="F152" s="261"/>
      <c r="G152" s="116"/>
    </row>
    <row r="153" spans="2:7" x14ac:dyDescent="0.25">
      <c r="B153" s="1229"/>
      <c r="C153" s="261"/>
      <c r="D153" s="1242"/>
      <c r="E153" s="116"/>
      <c r="F153" s="261"/>
      <c r="G153" s="116"/>
    </row>
    <row r="154" spans="2:7" x14ac:dyDescent="0.25">
      <c r="B154" s="1229"/>
      <c r="C154" s="261"/>
      <c r="D154" s="116"/>
      <c r="E154" s="116"/>
      <c r="F154" s="261"/>
      <c r="G154" s="116"/>
    </row>
    <row r="155" spans="2:7" x14ac:dyDescent="0.25">
      <c r="B155" s="1229"/>
      <c r="C155" s="261"/>
      <c r="D155" s="1039"/>
      <c r="E155" s="116"/>
      <c r="F155" s="261"/>
      <c r="G155" s="116"/>
    </row>
    <row r="156" spans="2:7" x14ac:dyDescent="0.25">
      <c r="B156" s="1229"/>
      <c r="C156" s="261"/>
      <c r="D156" s="1242"/>
      <c r="E156" s="116"/>
      <c r="F156" s="261"/>
      <c r="G156" s="116"/>
    </row>
    <row r="157" spans="2:7" x14ac:dyDescent="0.25">
      <c r="B157" s="1229"/>
      <c r="C157" s="261"/>
      <c r="D157" s="1242"/>
      <c r="E157" s="116"/>
      <c r="F157" s="261"/>
      <c r="G157" s="116"/>
    </row>
    <row r="158" spans="2:7" x14ac:dyDescent="0.25">
      <c r="B158" s="1229"/>
      <c r="C158" s="261"/>
      <c r="D158" s="1039"/>
      <c r="E158" s="116"/>
      <c r="F158" s="261"/>
      <c r="G158" s="116"/>
    </row>
    <row r="159" spans="2:7" x14ac:dyDescent="0.25">
      <c r="B159" s="1229"/>
      <c r="C159" s="261"/>
      <c r="D159" s="1039"/>
      <c r="E159" s="116"/>
      <c r="F159" s="261"/>
      <c r="G159" s="116"/>
    </row>
    <row r="160" spans="2:7" x14ac:dyDescent="0.25">
      <c r="B160" s="1229"/>
      <c r="C160" s="261"/>
      <c r="D160" s="1039"/>
      <c r="E160" s="116"/>
      <c r="F160" s="261"/>
      <c r="G160" s="116"/>
    </row>
    <row r="161" spans="2:7" x14ac:dyDescent="0.25">
      <c r="B161" s="1229"/>
      <c r="C161" s="261"/>
      <c r="D161" s="1039"/>
      <c r="E161" s="116"/>
      <c r="F161" s="261"/>
      <c r="G161" s="116"/>
    </row>
    <row r="162" spans="2:7" x14ac:dyDescent="0.25">
      <c r="B162" s="1229"/>
      <c r="C162" s="261"/>
      <c r="D162" s="1039"/>
      <c r="E162" s="116"/>
      <c r="F162" s="261"/>
      <c r="G162" s="116"/>
    </row>
    <row r="163" spans="2:7" x14ac:dyDescent="0.25">
      <c r="B163" s="1229"/>
      <c r="C163" s="261"/>
      <c r="D163" s="1039"/>
      <c r="E163" s="116"/>
      <c r="F163" s="261"/>
      <c r="G163" s="116"/>
    </row>
    <row r="164" spans="2:7" x14ac:dyDescent="0.25">
      <c r="B164" s="1229"/>
      <c r="C164" s="261"/>
      <c r="D164" s="1039"/>
      <c r="E164" s="116"/>
      <c r="F164" s="261"/>
      <c r="G164" s="116"/>
    </row>
    <row r="165" spans="2:7" x14ac:dyDescent="0.25">
      <c r="B165" s="1229"/>
      <c r="C165" s="261"/>
      <c r="D165" s="1039"/>
      <c r="E165" s="116"/>
      <c r="F165" s="261"/>
      <c r="G165" s="1039"/>
    </row>
    <row r="166" spans="2:7" x14ac:dyDescent="0.25">
      <c r="B166" s="1229"/>
      <c r="C166" s="261"/>
      <c r="D166" s="116"/>
      <c r="E166" s="116"/>
      <c r="F166" s="261"/>
      <c r="G166" s="116"/>
    </row>
    <row r="167" spans="2:7" x14ac:dyDescent="0.25">
      <c r="B167" s="1229"/>
      <c r="C167" s="261"/>
      <c r="D167" s="1242"/>
      <c r="E167" s="116"/>
      <c r="F167" s="261"/>
      <c r="G167" s="116"/>
    </row>
    <row r="168" spans="2:7" x14ac:dyDescent="0.25">
      <c r="B168" s="1229"/>
      <c r="C168" s="261"/>
      <c r="D168" s="1039"/>
      <c r="E168" s="116"/>
      <c r="F168" s="261"/>
      <c r="G168" s="116"/>
    </row>
    <row r="169" spans="2:7" x14ac:dyDescent="0.25">
      <c r="B169" s="1229"/>
      <c r="C169" s="261"/>
      <c r="D169" s="1242"/>
      <c r="E169" s="116"/>
      <c r="F169" s="261"/>
      <c r="G169" s="116"/>
    </row>
    <row r="170" spans="2:7" x14ac:dyDescent="0.25">
      <c r="B170" s="1229"/>
      <c r="C170" s="261"/>
      <c r="D170" s="1242"/>
      <c r="E170" s="116"/>
      <c r="F170" s="261"/>
      <c r="G170" s="116"/>
    </row>
    <row r="171" spans="2:7" x14ac:dyDescent="0.25">
      <c r="B171" s="1229"/>
      <c r="C171" s="261"/>
      <c r="D171" s="1242"/>
      <c r="E171" s="116"/>
      <c r="F171" s="261"/>
      <c r="G171" s="116"/>
    </row>
    <row r="172" spans="2:7" x14ac:dyDescent="0.25">
      <c r="B172" s="1229"/>
      <c r="C172" s="261"/>
      <c r="D172" s="1242"/>
      <c r="E172" s="116"/>
      <c r="F172" s="261"/>
      <c r="G172" s="116"/>
    </row>
    <row r="173" spans="2:7" x14ac:dyDescent="0.25">
      <c r="B173" s="1229"/>
      <c r="C173" s="261"/>
      <c r="D173" s="116"/>
      <c r="E173" s="116"/>
      <c r="F173" s="261"/>
      <c r="G173" s="116"/>
    </row>
    <row r="174" spans="2:7" x14ac:dyDescent="0.25">
      <c r="B174" s="1229"/>
      <c r="C174" s="261"/>
      <c r="D174" s="1039"/>
      <c r="E174" s="116"/>
      <c r="F174" s="261"/>
      <c r="G174" s="116"/>
    </row>
    <row r="175" spans="2:7" x14ac:dyDescent="0.25">
      <c r="B175" s="1229"/>
      <c r="C175" s="261"/>
      <c r="D175" s="1039"/>
      <c r="E175" s="116"/>
      <c r="F175" s="261"/>
      <c r="G175" s="116"/>
    </row>
    <row r="176" spans="2:7" x14ac:dyDescent="0.25">
      <c r="B176" s="1229"/>
      <c r="C176" s="261"/>
      <c r="D176" s="1039"/>
      <c r="E176" s="116"/>
      <c r="F176" s="261"/>
      <c r="G176" s="116"/>
    </row>
    <row r="177" spans="2:7" x14ac:dyDescent="0.25">
      <c r="B177" s="1229"/>
      <c r="C177" s="261"/>
      <c r="D177" s="1039"/>
      <c r="E177" s="116"/>
      <c r="F177" s="261"/>
      <c r="G177" s="116"/>
    </row>
    <row r="178" spans="2:7" x14ac:dyDescent="0.25">
      <c r="B178" s="1229"/>
      <c r="C178" s="261"/>
      <c r="D178" s="1039"/>
      <c r="E178" s="116"/>
      <c r="F178" s="261"/>
      <c r="G178" s="116"/>
    </row>
    <row r="179" spans="2:7" x14ac:dyDescent="0.25">
      <c r="B179" s="1229"/>
      <c r="C179" s="261"/>
      <c r="D179" s="1039"/>
      <c r="E179" s="116"/>
      <c r="F179" s="261"/>
      <c r="G179" s="116"/>
    </row>
    <row r="180" spans="2:7" x14ac:dyDescent="0.25">
      <c r="B180" s="1229"/>
      <c r="C180" s="261"/>
      <c r="D180" s="1039"/>
      <c r="E180" s="116"/>
      <c r="F180" s="261"/>
      <c r="G180" s="116"/>
    </row>
    <row r="181" spans="2:7" x14ac:dyDescent="0.25">
      <c r="B181" s="1229"/>
      <c r="C181" s="261"/>
      <c r="D181" s="1242"/>
      <c r="E181" s="116"/>
      <c r="F181" s="261"/>
      <c r="G181" s="116"/>
    </row>
    <row r="182" spans="2:7" x14ac:dyDescent="0.25">
      <c r="B182" s="1229"/>
      <c r="C182" s="261"/>
      <c r="D182" s="1039"/>
      <c r="E182" s="116"/>
      <c r="F182" s="261"/>
      <c r="G182" s="116"/>
    </row>
    <row r="183" spans="2:7" x14ac:dyDescent="0.25">
      <c r="B183" s="1229"/>
      <c r="C183" s="261"/>
      <c r="D183" s="1242"/>
      <c r="E183" s="116"/>
      <c r="F183" s="261"/>
      <c r="G183" s="116"/>
    </row>
    <row r="184" spans="2:7" x14ac:dyDescent="0.25">
      <c r="B184" s="1229"/>
      <c r="C184" s="261"/>
      <c r="D184" s="1039"/>
      <c r="E184" s="116"/>
      <c r="F184" s="261"/>
      <c r="G184" s="116"/>
    </row>
    <row r="185" spans="2:7" x14ac:dyDescent="0.25">
      <c r="B185" s="1229"/>
      <c r="C185" s="261"/>
      <c r="D185" s="1242"/>
      <c r="E185" s="116"/>
      <c r="F185" s="261"/>
      <c r="G185" s="116"/>
    </row>
    <row r="186" spans="2:7" x14ac:dyDescent="0.25">
      <c r="B186" s="1229"/>
      <c r="C186" s="261"/>
      <c r="D186" s="1242"/>
      <c r="E186" s="116"/>
      <c r="F186" s="261"/>
      <c r="G186" s="116"/>
    </row>
    <row r="187" spans="2:7" x14ac:dyDescent="0.25">
      <c r="B187" s="1229"/>
      <c r="C187" s="261"/>
      <c r="D187" s="1242"/>
      <c r="E187" s="116"/>
      <c r="F187" s="261"/>
      <c r="G187" s="116"/>
    </row>
    <row r="188" spans="2:7" x14ac:dyDescent="0.25">
      <c r="B188" s="1229"/>
      <c r="C188" s="261"/>
      <c r="D188" s="1039"/>
      <c r="E188" s="116"/>
      <c r="F188" s="261"/>
      <c r="G188" s="116"/>
    </row>
    <row r="189" spans="2:7" x14ac:dyDescent="0.25">
      <c r="B189" s="1229"/>
      <c r="C189" s="261"/>
      <c r="D189" s="1039"/>
      <c r="E189" s="116"/>
      <c r="F189" s="261"/>
      <c r="G189" s="116"/>
    </row>
    <row r="190" spans="2:7" x14ac:dyDescent="0.25">
      <c r="B190" s="1229"/>
      <c r="C190" s="261"/>
      <c r="D190" s="1039"/>
      <c r="E190" s="116"/>
      <c r="F190" s="261"/>
      <c r="G190" s="116"/>
    </row>
    <row r="191" spans="2:7" x14ac:dyDescent="0.25">
      <c r="B191" s="1229"/>
      <c r="C191" s="261"/>
      <c r="D191" s="1242"/>
      <c r="E191" s="116"/>
      <c r="F191" s="261"/>
      <c r="G191" s="116"/>
    </row>
    <row r="192" spans="2:7" x14ac:dyDescent="0.25">
      <c r="B192" s="1229"/>
      <c r="C192" s="261"/>
      <c r="D192" s="1242"/>
      <c r="E192" s="116"/>
      <c r="F192" s="261"/>
      <c r="G192" s="116"/>
    </row>
    <row r="193" spans="2:7" x14ac:dyDescent="0.25">
      <c r="B193" s="1229"/>
      <c r="C193" s="261"/>
      <c r="D193" s="1242"/>
      <c r="E193" s="116"/>
      <c r="F193" s="261"/>
      <c r="G193" s="116"/>
    </row>
    <row r="194" spans="2:7" x14ac:dyDescent="0.25">
      <c r="B194" s="1229"/>
      <c r="C194" s="261"/>
      <c r="D194" s="1242"/>
      <c r="E194" s="116"/>
      <c r="F194" s="261"/>
      <c r="G194" s="116"/>
    </row>
    <row r="195" spans="2:7" x14ac:dyDescent="0.25">
      <c r="B195" s="1229"/>
      <c r="C195" s="261"/>
      <c r="D195" s="1242"/>
      <c r="E195" s="116"/>
      <c r="F195" s="261"/>
      <c r="G195" s="116"/>
    </row>
    <row r="196" spans="2:7" x14ac:dyDescent="0.25">
      <c r="B196" s="1229"/>
      <c r="C196" s="261"/>
      <c r="D196" s="1242"/>
      <c r="E196" s="116"/>
      <c r="F196" s="261"/>
      <c r="G196" s="116"/>
    </row>
    <row r="197" spans="2:7" x14ac:dyDescent="0.25">
      <c r="B197" s="1229"/>
      <c r="C197" s="261"/>
      <c r="D197" s="1039"/>
      <c r="E197" s="116"/>
      <c r="F197" s="261"/>
      <c r="G197" s="116"/>
    </row>
    <row r="198" spans="2:7" x14ac:dyDescent="0.25">
      <c r="B198" s="1229"/>
      <c r="C198" s="261"/>
      <c r="D198" s="1039"/>
      <c r="E198" s="116"/>
      <c r="F198" s="261"/>
      <c r="G198" s="116"/>
    </row>
    <row r="199" spans="2:7" x14ac:dyDescent="0.25">
      <c r="B199" s="1229"/>
      <c r="C199" s="261"/>
      <c r="D199" s="1039"/>
      <c r="E199" s="116"/>
      <c r="F199" s="261"/>
      <c r="G199" s="116"/>
    </row>
    <row r="200" spans="2:7" x14ac:dyDescent="0.25">
      <c r="B200" s="1229"/>
      <c r="C200" s="261"/>
      <c r="D200" s="1039"/>
      <c r="E200" s="116"/>
      <c r="F200" s="261"/>
      <c r="G200" s="116"/>
    </row>
    <row r="201" spans="2:7" x14ac:dyDescent="0.25">
      <c r="B201" s="1229"/>
      <c r="C201" s="261"/>
      <c r="D201" s="1039"/>
      <c r="E201" s="116"/>
      <c r="F201" s="261"/>
      <c r="G201" s="116"/>
    </row>
    <row r="202" spans="2:7" x14ac:dyDescent="0.25">
      <c r="B202" s="1229"/>
      <c r="C202" s="261"/>
      <c r="D202" s="1039"/>
      <c r="E202" s="116"/>
      <c r="F202" s="261"/>
      <c r="G202" s="116"/>
    </row>
    <row r="205" spans="2:7" x14ac:dyDescent="0.25">
      <c r="B205" s="1228"/>
      <c r="C205" s="1228"/>
      <c r="D205" s="1228"/>
      <c r="E205" s="1228"/>
      <c r="F205" s="1228"/>
      <c r="G205" s="1228"/>
    </row>
    <row r="206" spans="2:7" x14ac:dyDescent="0.25">
      <c r="B206" s="1229"/>
      <c r="C206" s="1219"/>
      <c r="D206" s="184"/>
      <c r="E206" s="116"/>
      <c r="F206" s="1219"/>
      <c r="G206" s="1240"/>
    </row>
    <row r="207" spans="2:7" x14ac:dyDescent="0.25">
      <c r="B207" s="1229"/>
      <c r="C207" s="261"/>
      <c r="D207" s="1053"/>
      <c r="E207" s="116"/>
      <c r="F207" s="261"/>
      <c r="G207" s="1074"/>
    </row>
    <row r="208" spans="2:7" x14ac:dyDescent="0.25">
      <c r="B208" s="1229"/>
      <c r="C208" s="261"/>
      <c r="D208" s="1039"/>
      <c r="E208" s="116"/>
      <c r="F208" s="261"/>
      <c r="G208" s="1074"/>
    </row>
    <row r="209" spans="2:7" x14ac:dyDescent="0.25">
      <c r="B209" s="1229"/>
      <c r="C209" s="261"/>
      <c r="D209" s="1053"/>
      <c r="E209" s="116"/>
      <c r="F209" s="261"/>
      <c r="G209" s="1074"/>
    </row>
    <row r="210" spans="2:7" x14ac:dyDescent="0.25">
      <c r="B210" s="1229"/>
      <c r="C210" s="261"/>
      <c r="D210" s="1039"/>
      <c r="E210" s="116"/>
      <c r="F210" s="261"/>
      <c r="G210" s="1074"/>
    </row>
    <row r="211" spans="2:7" x14ac:dyDescent="0.25">
      <c r="B211" s="1229"/>
      <c r="C211" s="261"/>
      <c r="D211" s="1053"/>
      <c r="E211" s="116"/>
      <c r="F211" s="261"/>
      <c r="G211" s="1074"/>
    </row>
    <row r="212" spans="2:7" x14ac:dyDescent="0.25">
      <c r="B212" s="1229"/>
      <c r="C212" s="261"/>
      <c r="D212" s="1039"/>
      <c r="E212" s="116"/>
      <c r="F212" s="261"/>
      <c r="G212" s="1074"/>
    </row>
    <row r="213" spans="2:7" x14ac:dyDescent="0.25">
      <c r="B213" s="1229"/>
      <c r="C213" s="261"/>
      <c r="D213" s="1039"/>
      <c r="E213" s="116"/>
      <c r="F213" s="261"/>
      <c r="G213" s="1074"/>
    </row>
    <row r="214" spans="2:7" x14ac:dyDescent="0.25">
      <c r="B214" s="1229"/>
      <c r="C214" s="261"/>
      <c r="D214" s="1039"/>
      <c r="E214" s="116"/>
      <c r="F214" s="261"/>
      <c r="G214" s="1074"/>
    </row>
    <row r="215" spans="2:7" x14ac:dyDescent="0.25">
      <c r="B215" s="1229"/>
      <c r="C215" s="261"/>
      <c r="D215" s="1039"/>
      <c r="E215" s="116"/>
      <c r="F215" s="261"/>
      <c r="G215" s="1074"/>
    </row>
    <row r="216" spans="2:7" x14ac:dyDescent="0.25">
      <c r="B216" s="1229"/>
      <c r="C216" s="261"/>
      <c r="D216" s="1039"/>
      <c r="E216" s="116"/>
      <c r="F216" s="261"/>
      <c r="G216" s="1074"/>
    </row>
    <row r="217" spans="2:7" x14ac:dyDescent="0.25">
      <c r="B217" s="1229"/>
      <c r="C217" s="261"/>
      <c r="D217" s="1039"/>
      <c r="E217" s="116"/>
      <c r="F217" s="261"/>
      <c r="G217" s="1074"/>
    </row>
    <row r="218" spans="2:7" x14ac:dyDescent="0.25">
      <c r="B218" s="1229"/>
      <c r="C218" s="261"/>
      <c r="D218" s="1039"/>
      <c r="E218" s="116"/>
      <c r="F218" s="261"/>
      <c r="G218" s="1074"/>
    </row>
    <row r="219" spans="2:7" x14ac:dyDescent="0.25">
      <c r="B219" s="1229"/>
      <c r="C219" s="261"/>
      <c r="D219" s="1053"/>
      <c r="E219" s="116"/>
      <c r="F219" s="261"/>
      <c r="G219" s="1074"/>
    </row>
    <row r="220" spans="2:7" x14ac:dyDescent="0.25">
      <c r="B220" s="1229"/>
      <c r="C220" s="261"/>
      <c r="D220" s="1053"/>
      <c r="E220" s="116"/>
      <c r="F220" s="261"/>
      <c r="G220" s="1074"/>
    </row>
    <row r="221" spans="2:7" x14ac:dyDescent="0.25">
      <c r="B221" s="1229"/>
      <c r="C221" s="261"/>
      <c r="D221" s="1039"/>
      <c r="E221" s="116"/>
      <c r="F221" s="261"/>
      <c r="G221" s="1074"/>
    </row>
    <row r="222" spans="2:7" x14ac:dyDescent="0.25">
      <c r="B222" s="1229"/>
      <c r="C222" s="261"/>
      <c r="D222" s="1039"/>
      <c r="E222" s="116"/>
      <c r="F222" s="261"/>
      <c r="G222" s="1074"/>
    </row>
    <row r="223" spans="2:7" x14ac:dyDescent="0.25">
      <c r="B223" s="1229"/>
      <c r="C223" s="261"/>
      <c r="D223" s="1039"/>
      <c r="E223" s="116"/>
      <c r="F223" s="261"/>
      <c r="G223" s="1074"/>
    </row>
    <row r="224" spans="2:7" x14ac:dyDescent="0.25">
      <c r="B224" s="1229"/>
      <c r="C224" s="261"/>
      <c r="D224" s="1053"/>
      <c r="E224" s="116"/>
      <c r="F224" s="261"/>
      <c r="G224" s="1074"/>
    </row>
    <row r="225" spans="2:7" x14ac:dyDescent="0.25">
      <c r="B225" s="1229"/>
      <c r="C225" s="261"/>
      <c r="D225" s="1053"/>
      <c r="E225" s="116"/>
      <c r="F225" s="261"/>
      <c r="G225" s="1074"/>
    </row>
    <row r="226" spans="2:7" x14ac:dyDescent="0.25">
      <c r="B226" s="1229"/>
      <c r="C226" s="261"/>
      <c r="D226" s="1091"/>
      <c r="E226" s="116"/>
      <c r="F226" s="261"/>
      <c r="G226" s="1074"/>
    </row>
    <row r="227" spans="2:7" x14ac:dyDescent="0.25">
      <c r="B227" s="1229"/>
      <c r="C227" s="261"/>
      <c r="D227" s="1039"/>
      <c r="E227" s="116"/>
      <c r="F227" s="261"/>
      <c r="G227" s="1074"/>
    </row>
    <row r="228" spans="2:7" x14ac:dyDescent="0.25">
      <c r="B228" s="1229"/>
      <c r="C228" s="261"/>
      <c r="D228" s="1091"/>
      <c r="E228" s="116"/>
      <c r="F228" s="261"/>
      <c r="G228" s="1074"/>
    </row>
    <row r="229" spans="2:7" x14ac:dyDescent="0.25">
      <c r="B229" s="1229"/>
      <c r="C229" s="261"/>
      <c r="D229" s="1039"/>
      <c r="E229" s="116"/>
      <c r="F229" s="261"/>
      <c r="G229" s="1074"/>
    </row>
    <row r="230" spans="2:7" x14ac:dyDescent="0.25">
      <c r="B230" s="1229"/>
      <c r="C230" s="261"/>
      <c r="D230" s="1039"/>
      <c r="E230" s="116"/>
      <c r="F230" s="261"/>
      <c r="G230" s="1074"/>
    </row>
    <row r="231" spans="2:7" x14ac:dyDescent="0.25">
      <c r="B231" s="1229"/>
      <c r="C231" s="261"/>
      <c r="D231" s="1053"/>
      <c r="E231" s="116"/>
      <c r="F231" s="261"/>
      <c r="G231" s="1074"/>
    </row>
    <row r="232" spans="2:7" x14ac:dyDescent="0.25">
      <c r="B232" s="1229"/>
      <c r="C232" s="261"/>
      <c r="D232" s="1039"/>
      <c r="E232" s="116"/>
      <c r="F232" s="261"/>
      <c r="G232" s="1074"/>
    </row>
    <row r="233" spans="2:7" x14ac:dyDescent="0.25">
      <c r="B233" s="1229"/>
      <c r="C233" s="261"/>
      <c r="D233" s="1091"/>
      <c r="E233" s="116"/>
      <c r="F233" s="261"/>
      <c r="G233" s="1074"/>
    </row>
    <row r="234" spans="2:7" x14ac:dyDescent="0.25">
      <c r="B234" s="1229"/>
      <c r="C234" s="261"/>
      <c r="D234" s="1039"/>
      <c r="E234" s="116"/>
      <c r="F234" s="261"/>
      <c r="G234" s="1074"/>
    </row>
    <row r="235" spans="2:7" x14ac:dyDescent="0.25">
      <c r="B235" s="1229"/>
      <c r="C235" s="261"/>
      <c r="D235" s="1091"/>
      <c r="E235" s="116"/>
      <c r="F235" s="261"/>
      <c r="G235" s="1074"/>
    </row>
    <row r="236" spans="2:7" x14ac:dyDescent="0.25">
      <c r="B236" s="1229"/>
      <c r="C236" s="261"/>
      <c r="D236" s="1091"/>
      <c r="E236" s="116"/>
      <c r="F236" s="261"/>
      <c r="G236" s="1074"/>
    </row>
    <row r="237" spans="2:7" x14ac:dyDescent="0.25">
      <c r="B237" s="1229"/>
      <c r="C237" s="261"/>
      <c r="D237" s="1053"/>
      <c r="E237" s="116"/>
      <c r="F237" s="261"/>
      <c r="G237" s="1074"/>
    </row>
    <row r="238" spans="2:7" x14ac:dyDescent="0.25">
      <c r="B238" s="1229"/>
      <c r="C238" s="261"/>
      <c r="D238" s="1091"/>
      <c r="E238" s="116"/>
      <c r="F238" s="261"/>
      <c r="G238" s="1074"/>
    </row>
    <row r="239" spans="2:7" x14ac:dyDescent="0.25">
      <c r="B239" s="1229"/>
      <c r="C239" s="261"/>
      <c r="D239" s="1091"/>
      <c r="E239" s="116"/>
      <c r="F239" s="261"/>
      <c r="G239" s="1074"/>
    </row>
    <row r="240" spans="2:7" x14ac:dyDescent="0.25">
      <c r="B240" s="1229"/>
      <c r="C240" s="261"/>
      <c r="D240" s="1039"/>
      <c r="E240" s="116"/>
      <c r="F240" s="261"/>
      <c r="G240" s="1074"/>
    </row>
    <row r="241" spans="2:7" x14ac:dyDescent="0.25">
      <c r="B241" s="1229"/>
      <c r="C241" s="261"/>
      <c r="D241" s="1039"/>
      <c r="E241" s="116"/>
      <c r="F241" s="261"/>
      <c r="G241" s="1074"/>
    </row>
    <row r="242" spans="2:7" x14ac:dyDescent="0.25">
      <c r="B242" s="1229"/>
      <c r="C242" s="261"/>
      <c r="D242" s="1053"/>
      <c r="E242" s="116"/>
      <c r="F242" s="261"/>
      <c r="G242" s="1074"/>
    </row>
    <row r="243" spans="2:7" x14ac:dyDescent="0.25">
      <c r="B243" s="1229"/>
      <c r="C243" s="261"/>
      <c r="D243" s="1039"/>
      <c r="E243" s="116"/>
      <c r="F243" s="261"/>
      <c r="G243" s="1074"/>
    </row>
    <row r="244" spans="2:7" x14ac:dyDescent="0.25">
      <c r="B244" s="1229"/>
      <c r="C244" s="261"/>
      <c r="D244" s="1039"/>
      <c r="E244" s="116"/>
      <c r="F244" s="261"/>
      <c r="G244" s="1074"/>
    </row>
    <row r="245" spans="2:7" x14ac:dyDescent="0.25">
      <c r="B245" s="1229"/>
      <c r="C245" s="261"/>
      <c r="D245" s="1053"/>
      <c r="E245" s="116"/>
      <c r="F245" s="261"/>
      <c r="G245" s="1074"/>
    </row>
    <row r="246" spans="2:7" x14ac:dyDescent="0.25">
      <c r="B246" s="1229"/>
      <c r="C246" s="261"/>
      <c r="D246" s="1053"/>
      <c r="E246" s="116"/>
      <c r="F246" s="261"/>
      <c r="G246" s="1074"/>
    </row>
    <row r="247" spans="2:7" x14ac:dyDescent="0.25">
      <c r="B247" s="1229"/>
      <c r="C247" s="261"/>
      <c r="D247" s="1039"/>
      <c r="E247" s="116"/>
      <c r="F247" s="261"/>
      <c r="G247" s="1074"/>
    </row>
    <row r="248" spans="2:7" x14ac:dyDescent="0.25">
      <c r="B248" s="1229"/>
      <c r="C248" s="261"/>
      <c r="D248" s="1039"/>
      <c r="E248" s="116"/>
      <c r="F248" s="261"/>
      <c r="G248" s="1074"/>
    </row>
    <row r="249" spans="2:7" x14ac:dyDescent="0.25">
      <c r="B249" s="1229"/>
      <c r="C249" s="261"/>
      <c r="D249" s="1039"/>
      <c r="E249" s="116"/>
      <c r="F249" s="261"/>
      <c r="G249" s="1074"/>
    </row>
    <row r="250" spans="2:7" x14ac:dyDescent="0.25">
      <c r="B250" s="1229"/>
      <c r="C250" s="261"/>
      <c r="D250" s="1091"/>
      <c r="E250" s="116"/>
      <c r="F250" s="261"/>
      <c r="G250" s="1074"/>
    </row>
    <row r="251" spans="2:7" x14ac:dyDescent="0.25">
      <c r="B251" s="1229"/>
      <c r="C251" s="261"/>
      <c r="D251" s="1039"/>
      <c r="E251" s="116"/>
      <c r="F251" s="261"/>
      <c r="G251" s="1074"/>
    </row>
    <row r="252" spans="2:7" x14ac:dyDescent="0.25">
      <c r="B252" s="1229"/>
      <c r="C252" s="261"/>
      <c r="D252" s="1039"/>
      <c r="E252" s="116"/>
      <c r="F252" s="261"/>
      <c r="G252" s="1074"/>
    </row>
    <row r="253" spans="2:7" x14ac:dyDescent="0.25">
      <c r="B253" s="1229"/>
      <c r="C253" s="261"/>
      <c r="D253" s="1039"/>
      <c r="E253" s="116"/>
      <c r="F253" s="261"/>
      <c r="G253" s="1074"/>
    </row>
    <row r="254" spans="2:7" x14ac:dyDescent="0.25">
      <c r="B254" s="1229"/>
      <c r="C254" s="261"/>
      <c r="D254" s="1039"/>
      <c r="E254" s="116"/>
      <c r="F254" s="261"/>
      <c r="G254" s="1074"/>
    </row>
    <row r="255" spans="2:7" x14ac:dyDescent="0.25">
      <c r="B255" s="1229"/>
      <c r="C255" s="261"/>
      <c r="D255" s="1039"/>
      <c r="E255" s="116"/>
      <c r="F255" s="261"/>
      <c r="G255" s="1074"/>
    </row>
    <row r="256" spans="2:7" x14ac:dyDescent="0.25">
      <c r="B256" s="1229"/>
      <c r="C256" s="261"/>
      <c r="D256" s="1053"/>
      <c r="E256" s="116"/>
      <c r="F256" s="261"/>
      <c r="G256" s="1074"/>
    </row>
    <row r="257" spans="2:7" x14ac:dyDescent="0.25">
      <c r="B257" s="1229"/>
      <c r="C257" s="261"/>
      <c r="D257" s="1091"/>
      <c r="E257" s="116"/>
      <c r="F257" s="261"/>
      <c r="G257" s="1074"/>
    </row>
    <row r="258" spans="2:7" x14ac:dyDescent="0.25">
      <c r="B258" s="1229"/>
      <c r="C258" s="261"/>
      <c r="D258" s="1091"/>
      <c r="E258" s="116"/>
      <c r="F258" s="261"/>
      <c r="G258" s="1074"/>
    </row>
    <row r="259" spans="2:7" x14ac:dyDescent="0.25">
      <c r="B259" s="1229"/>
      <c r="C259" s="261"/>
      <c r="D259" s="1053"/>
      <c r="E259" s="116"/>
      <c r="F259" s="261"/>
      <c r="G259" s="1074"/>
    </row>
    <row r="260" spans="2:7" x14ac:dyDescent="0.25">
      <c r="B260" s="1229"/>
      <c r="C260" s="261"/>
      <c r="D260" s="1039"/>
      <c r="E260" s="116"/>
      <c r="F260" s="261"/>
      <c r="G260" s="1074"/>
    </row>
    <row r="261" spans="2:7" x14ac:dyDescent="0.25">
      <c r="B261" s="1229"/>
      <c r="C261" s="261"/>
      <c r="D261" s="1039"/>
      <c r="E261" s="116"/>
      <c r="F261" s="261"/>
      <c r="G261" s="1074"/>
    </row>
    <row r="262" spans="2:7" x14ac:dyDescent="0.25">
      <c r="B262" s="1229"/>
      <c r="C262" s="261"/>
      <c r="D262" s="1039"/>
      <c r="E262" s="116"/>
      <c r="F262" s="261"/>
      <c r="G262" s="1074"/>
    </row>
    <row r="263" spans="2:7" x14ac:dyDescent="0.25">
      <c r="B263" s="1229"/>
      <c r="C263" s="261"/>
      <c r="D263" s="1091"/>
      <c r="E263" s="116"/>
      <c r="F263" s="261"/>
      <c r="G263" s="1074"/>
    </row>
    <row r="264" spans="2:7" x14ac:dyDescent="0.25">
      <c r="B264" s="1229"/>
      <c r="C264" s="261"/>
      <c r="D264" s="1053"/>
      <c r="E264" s="116"/>
      <c r="F264" s="261"/>
      <c r="G264" s="1074"/>
    </row>
    <row r="265" spans="2:7" x14ac:dyDescent="0.25">
      <c r="B265" s="1229"/>
      <c r="C265" s="261"/>
      <c r="D265" s="1039"/>
      <c r="E265" s="116"/>
      <c r="F265" s="261"/>
      <c r="G265" s="1074"/>
    </row>
    <row r="266" spans="2:7" x14ac:dyDescent="0.25">
      <c r="B266" s="1229"/>
      <c r="C266" s="261"/>
      <c r="D266" s="1053"/>
      <c r="E266" s="116"/>
      <c r="F266" s="261"/>
      <c r="G266" s="1074"/>
    </row>
    <row r="267" spans="2:7" x14ac:dyDescent="0.25">
      <c r="B267" s="1229"/>
      <c r="C267" s="261"/>
      <c r="D267" s="1091"/>
      <c r="E267" s="116"/>
      <c r="F267" s="261"/>
      <c r="G267" s="1074"/>
    </row>
    <row r="268" spans="2:7" x14ac:dyDescent="0.25">
      <c r="B268" s="1229"/>
      <c r="C268" s="261"/>
      <c r="D268" s="1039"/>
      <c r="E268" s="116"/>
      <c r="F268" s="261"/>
      <c r="G268" s="1074"/>
    </row>
    <row r="269" spans="2:7" x14ac:dyDescent="0.25">
      <c r="B269" s="1229"/>
      <c r="C269" s="261"/>
      <c r="D269" s="1039"/>
      <c r="E269" s="116"/>
      <c r="F269" s="261"/>
      <c r="G269" s="1074"/>
    </row>
    <row r="270" spans="2:7" x14ac:dyDescent="0.25">
      <c r="B270" s="1229"/>
      <c r="C270" s="261"/>
      <c r="D270" s="1053"/>
      <c r="E270" s="116"/>
      <c r="F270" s="261"/>
      <c r="G270" s="1074"/>
    </row>
    <row r="271" spans="2:7" x14ac:dyDescent="0.25">
      <c r="B271" s="1229"/>
      <c r="C271" s="261"/>
      <c r="D271" s="1039"/>
      <c r="E271" s="116"/>
      <c r="F271" s="261"/>
      <c r="G271" s="1074"/>
    </row>
    <row r="272" spans="2:7" x14ac:dyDescent="0.25">
      <c r="B272" s="1229"/>
      <c r="C272" s="261"/>
      <c r="D272" s="1039"/>
      <c r="E272" s="116"/>
      <c r="F272" s="261"/>
      <c r="G272" s="1074"/>
    </row>
    <row r="273" spans="2:7" x14ac:dyDescent="0.25">
      <c r="B273" s="1229"/>
      <c r="C273" s="261"/>
      <c r="D273" s="1039"/>
      <c r="E273" s="116"/>
      <c r="F273" s="261"/>
      <c r="G273" s="1074"/>
    </row>
    <row r="274" spans="2:7" x14ac:dyDescent="0.25">
      <c r="B274" s="1229"/>
      <c r="C274" s="261"/>
      <c r="D274" s="1039"/>
      <c r="E274" s="116"/>
      <c r="F274" s="261"/>
      <c r="G274" s="1074"/>
    </row>
    <row r="275" spans="2:7" x14ac:dyDescent="0.25">
      <c r="B275" s="1229"/>
      <c r="C275" s="261"/>
      <c r="D275" s="1053"/>
      <c r="E275" s="116"/>
      <c r="F275" s="261"/>
      <c r="G275" s="1074"/>
    </row>
    <row r="276" spans="2:7" x14ac:dyDescent="0.25">
      <c r="B276" s="1229"/>
      <c r="C276" s="261"/>
      <c r="D276" s="1053"/>
      <c r="E276" s="116"/>
      <c r="F276" s="261"/>
      <c r="G276" s="1074"/>
    </row>
    <row r="277" spans="2:7" x14ac:dyDescent="0.25">
      <c r="B277" s="1229"/>
      <c r="C277" s="261"/>
      <c r="D277" s="1039"/>
      <c r="E277" s="116"/>
      <c r="F277" s="261"/>
      <c r="G277" s="1074"/>
    </row>
    <row r="278" spans="2:7" x14ac:dyDescent="0.25">
      <c r="B278" s="1229"/>
      <c r="C278" s="261"/>
      <c r="D278" s="1053"/>
      <c r="E278" s="116"/>
      <c r="F278" s="261"/>
      <c r="G278" s="1074"/>
    </row>
    <row r="279" spans="2:7" x14ac:dyDescent="0.25">
      <c r="B279" s="1229"/>
      <c r="C279" s="261"/>
      <c r="D279" s="1039"/>
      <c r="E279" s="116"/>
      <c r="F279" s="261"/>
      <c r="G279" s="1074"/>
    </row>
    <row r="280" spans="2:7" x14ac:dyDescent="0.25">
      <c r="B280" s="1229"/>
      <c r="C280" s="261"/>
      <c r="D280" s="1053"/>
      <c r="E280" s="116"/>
      <c r="F280" s="261"/>
      <c r="G280" s="1074"/>
    </row>
    <row r="281" spans="2:7" x14ac:dyDescent="0.25">
      <c r="B281" s="1229"/>
      <c r="C281" s="261"/>
      <c r="D281" s="1092"/>
      <c r="E281" s="116"/>
      <c r="F281" s="261"/>
      <c r="G281" s="1074"/>
    </row>
    <row r="282" spans="2:7" x14ac:dyDescent="0.25">
      <c r="B282" s="1229"/>
      <c r="C282" s="261"/>
      <c r="D282" s="1091"/>
      <c r="E282" s="116"/>
      <c r="F282" s="261"/>
      <c r="G282" s="1074"/>
    </row>
    <row r="283" spans="2:7" x14ac:dyDescent="0.25">
      <c r="B283" s="1229"/>
      <c r="C283" s="261"/>
      <c r="D283" s="1053"/>
      <c r="E283" s="116"/>
      <c r="F283" s="261"/>
      <c r="G283" s="1074"/>
    </row>
    <row r="284" spans="2:7" x14ac:dyDescent="0.25">
      <c r="B284" s="1229"/>
      <c r="C284" s="116"/>
      <c r="D284" s="116"/>
      <c r="E284" s="116"/>
      <c r="F284" s="116"/>
      <c r="G284" s="116"/>
    </row>
    <row r="285" spans="2:7" x14ac:dyDescent="0.25">
      <c r="B285" s="1229"/>
      <c r="C285" s="116"/>
      <c r="D285" s="116"/>
      <c r="E285" s="116"/>
      <c r="F285" s="116"/>
      <c r="G285" s="116"/>
    </row>
    <row r="286" spans="2:7" x14ac:dyDescent="0.25">
      <c r="B286" s="1229"/>
      <c r="C286" s="116"/>
      <c r="D286" s="116"/>
      <c r="E286" s="116"/>
      <c r="F286" s="116"/>
      <c r="G286" s="116"/>
    </row>
    <row r="287" spans="2:7" x14ac:dyDescent="0.25">
      <c r="B287" s="1229"/>
      <c r="C287" s="116"/>
      <c r="D287" s="116"/>
      <c r="E287" s="116"/>
      <c r="F287" s="116"/>
      <c r="G287" s="116"/>
    </row>
    <row r="288" spans="2:7" x14ac:dyDescent="0.25">
      <c r="B288" s="1229"/>
      <c r="C288" s="116"/>
      <c r="D288" s="116"/>
      <c r="E288" s="116"/>
      <c r="F288" s="116"/>
      <c r="G288" s="116"/>
    </row>
  </sheetData>
  <sortState ref="AA4:AB80">
    <sortCondition descending="1" ref="AB4:AB80"/>
  </sortState>
  <mergeCells count="5">
    <mergeCell ref="P2:U2"/>
    <mergeCell ref="W2:AB2"/>
    <mergeCell ref="AD2:AI2"/>
    <mergeCell ref="B2:G2"/>
    <mergeCell ref="I2:N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A83"/>
  <sheetViews>
    <sheetView topLeftCell="B1" workbookViewId="0">
      <selection activeCell="W37" sqref="W37"/>
    </sheetView>
  </sheetViews>
  <sheetFormatPr defaultRowHeight="15" x14ac:dyDescent="0.25"/>
  <cols>
    <col min="1" max="1" width="9.140625" style="30"/>
    <col min="2" max="2" width="26.7109375" customWidth="1"/>
    <col min="4" max="4" width="2.7109375" customWidth="1"/>
    <col min="5" max="5" width="26.85546875" customWidth="1"/>
    <col min="6" max="6" width="11" customWidth="1"/>
    <col min="7" max="7" width="4" customWidth="1"/>
    <col min="9" max="9" width="18.5703125" customWidth="1"/>
    <col min="11" max="11" width="2.7109375" customWidth="1"/>
    <col min="12" max="12" width="18.7109375" customWidth="1"/>
    <col min="14" max="14" width="4.5703125" customWidth="1"/>
    <col min="16" max="16" width="27.7109375" customWidth="1"/>
    <col min="18" max="18" width="3.85546875" customWidth="1"/>
    <col min="19" max="19" width="26.7109375" customWidth="1"/>
    <col min="20" max="20" width="11.85546875" customWidth="1"/>
    <col min="21" max="21" width="4.140625" customWidth="1"/>
    <col min="23" max="23" width="27.28515625" customWidth="1"/>
    <col min="25" max="25" width="4.140625" customWidth="1"/>
    <col min="26" max="26" width="27.28515625" customWidth="1"/>
    <col min="27" max="27" width="11.5703125" bestFit="1" customWidth="1"/>
  </cols>
  <sheetData>
    <row r="2" spans="1:27" x14ac:dyDescent="0.25">
      <c r="A2" s="1357" t="s">
        <v>30</v>
      </c>
      <c r="B2" s="1358"/>
      <c r="C2" s="1358"/>
      <c r="D2" s="1358"/>
      <c r="E2" s="1358"/>
      <c r="F2" s="1359"/>
      <c r="H2" s="1352" t="s">
        <v>255</v>
      </c>
      <c r="I2" s="1353"/>
      <c r="J2" s="1353"/>
      <c r="K2" s="1353"/>
      <c r="L2" s="1353"/>
      <c r="M2" s="1354"/>
      <c r="O2" s="1352" t="s">
        <v>447</v>
      </c>
      <c r="P2" s="1353"/>
      <c r="Q2" s="1353"/>
      <c r="R2" s="1353"/>
      <c r="S2" s="1353"/>
      <c r="T2" s="1354"/>
      <c r="V2" s="1352" t="s">
        <v>538</v>
      </c>
      <c r="W2" s="1353"/>
      <c r="X2" s="1353"/>
      <c r="Y2" s="1353"/>
      <c r="Z2" s="1353"/>
      <c r="AA2" s="1354"/>
    </row>
    <row r="3" spans="1:27" x14ac:dyDescent="0.25">
      <c r="A3" s="264"/>
      <c r="B3" s="270" t="s">
        <v>13</v>
      </c>
      <c r="C3" s="267" t="s">
        <v>167</v>
      </c>
      <c r="E3" s="270" t="s">
        <v>13</v>
      </c>
      <c r="F3" s="278" t="s">
        <v>163</v>
      </c>
      <c r="H3" s="1217"/>
      <c r="I3" s="399" t="s">
        <v>13</v>
      </c>
      <c r="J3" s="400" t="s">
        <v>167</v>
      </c>
      <c r="L3" s="399" t="s">
        <v>13</v>
      </c>
      <c r="M3" s="742" t="s">
        <v>163</v>
      </c>
      <c r="O3" s="1217"/>
      <c r="P3" s="399" t="s">
        <v>13</v>
      </c>
      <c r="Q3" s="400" t="s">
        <v>167</v>
      </c>
      <c r="S3" s="399" t="s">
        <v>13</v>
      </c>
      <c r="T3" s="742" t="s">
        <v>163</v>
      </c>
      <c r="V3" s="1217"/>
      <c r="W3" s="399" t="s">
        <v>13</v>
      </c>
      <c r="X3" s="400" t="s">
        <v>167</v>
      </c>
      <c r="Z3" s="399" t="s">
        <v>13</v>
      </c>
      <c r="AA3" s="742" t="s">
        <v>163</v>
      </c>
    </row>
    <row r="4" spans="1:27" x14ac:dyDescent="0.25">
      <c r="A4" s="264" t="s">
        <v>4</v>
      </c>
      <c r="B4" s="81" t="s">
        <v>1</v>
      </c>
      <c r="C4" s="58">
        <v>3132</v>
      </c>
      <c r="E4" s="81" t="s">
        <v>1</v>
      </c>
      <c r="F4" s="84">
        <v>392</v>
      </c>
      <c r="H4" s="1216" t="s">
        <v>4</v>
      </c>
      <c r="I4" s="81" t="s">
        <v>198</v>
      </c>
      <c r="J4" s="383">
        <v>5069</v>
      </c>
      <c r="L4" s="81" t="s">
        <v>362</v>
      </c>
      <c r="M4" s="383">
        <v>425</v>
      </c>
      <c r="O4" s="1216" t="s">
        <v>4</v>
      </c>
      <c r="P4" s="81" t="s">
        <v>459</v>
      </c>
      <c r="Q4" s="1060">
        <v>5101</v>
      </c>
      <c r="S4" s="81" t="s">
        <v>302</v>
      </c>
      <c r="T4" s="1094">
        <v>400</v>
      </c>
      <c r="V4" s="1216" t="s">
        <v>4</v>
      </c>
      <c r="W4" s="81"/>
      <c r="X4" s="1060"/>
      <c r="Z4" s="81"/>
      <c r="AA4" s="1094"/>
    </row>
    <row r="5" spans="1:27" x14ac:dyDescent="0.25">
      <c r="A5" s="264" t="s">
        <v>5</v>
      </c>
      <c r="B5" s="81" t="s">
        <v>2</v>
      </c>
      <c r="C5" s="58">
        <v>2706</v>
      </c>
      <c r="E5" s="81" t="s">
        <v>45</v>
      </c>
      <c r="F5" s="84">
        <v>389</v>
      </c>
      <c r="H5" s="1216" t="s">
        <v>5</v>
      </c>
      <c r="I5" s="81" t="s">
        <v>210</v>
      </c>
      <c r="J5" s="383">
        <v>4603</v>
      </c>
      <c r="L5" s="81" t="s">
        <v>371</v>
      </c>
      <c r="M5" s="383">
        <v>410</v>
      </c>
      <c r="O5" s="1216" t="s">
        <v>5</v>
      </c>
      <c r="P5" s="81" t="s">
        <v>191</v>
      </c>
      <c r="Q5" s="1061">
        <v>5031</v>
      </c>
      <c r="S5" s="81" t="s">
        <v>198</v>
      </c>
      <c r="T5" s="1094">
        <v>398</v>
      </c>
      <c r="V5" s="1216" t="s">
        <v>5</v>
      </c>
      <c r="W5" s="81"/>
      <c r="X5" s="1061"/>
      <c r="Z5" s="81"/>
      <c r="AA5" s="1094"/>
    </row>
    <row r="6" spans="1:27" x14ac:dyDescent="0.25">
      <c r="A6" s="264" t="s">
        <v>6</v>
      </c>
      <c r="B6" s="81" t="s">
        <v>85</v>
      </c>
      <c r="C6" s="58">
        <v>2553</v>
      </c>
      <c r="E6" s="81" t="s">
        <v>2</v>
      </c>
      <c r="F6" s="84">
        <v>387</v>
      </c>
      <c r="H6" s="1216" t="s">
        <v>6</v>
      </c>
      <c r="I6" s="81" t="s">
        <v>203</v>
      </c>
      <c r="J6" s="383">
        <v>4422</v>
      </c>
      <c r="L6" s="81" t="s">
        <v>198</v>
      </c>
      <c r="M6" s="383">
        <v>390</v>
      </c>
      <c r="O6" s="1216" t="s">
        <v>6</v>
      </c>
      <c r="P6" s="81" t="s">
        <v>460</v>
      </c>
      <c r="Q6" s="1060">
        <v>4984</v>
      </c>
      <c r="S6" s="81" t="s">
        <v>458</v>
      </c>
      <c r="T6" s="1094">
        <v>397</v>
      </c>
      <c r="V6" s="1216" t="s">
        <v>6</v>
      </c>
      <c r="W6" s="81"/>
      <c r="X6" s="1060"/>
      <c r="Z6" s="81"/>
      <c r="AA6" s="1094"/>
    </row>
    <row r="7" spans="1:27" x14ac:dyDescent="0.25">
      <c r="A7" s="264" t="s">
        <v>7</v>
      </c>
      <c r="B7" s="81" t="s">
        <v>3</v>
      </c>
      <c r="C7" s="58">
        <v>2423</v>
      </c>
      <c r="E7" s="81" t="s">
        <v>80</v>
      </c>
      <c r="F7" s="84">
        <v>372</v>
      </c>
      <c r="H7" s="1216" t="s">
        <v>7</v>
      </c>
      <c r="I7" s="81" t="s">
        <v>191</v>
      </c>
      <c r="J7" s="383">
        <v>4120</v>
      </c>
      <c r="L7" s="81" t="s">
        <v>258</v>
      </c>
      <c r="M7" s="383">
        <v>382</v>
      </c>
      <c r="O7" s="1216" t="s">
        <v>7</v>
      </c>
      <c r="P7" s="81" t="s">
        <v>198</v>
      </c>
      <c r="Q7" s="1061">
        <v>4773</v>
      </c>
      <c r="S7" s="81" t="s">
        <v>371</v>
      </c>
      <c r="T7" s="1094">
        <v>394</v>
      </c>
      <c r="V7" s="1216" t="s">
        <v>7</v>
      </c>
      <c r="W7" s="81"/>
      <c r="X7" s="1061"/>
      <c r="Z7" s="81"/>
      <c r="AA7" s="1094"/>
    </row>
    <row r="8" spans="1:27" x14ac:dyDescent="0.25">
      <c r="A8" s="264" t="s">
        <v>48</v>
      </c>
      <c r="B8" s="81" t="s">
        <v>86</v>
      </c>
      <c r="C8" s="58">
        <v>2380</v>
      </c>
      <c r="E8" s="81" t="s">
        <v>3</v>
      </c>
      <c r="F8" s="84">
        <v>346</v>
      </c>
      <c r="H8" s="1216" t="s">
        <v>48</v>
      </c>
      <c r="I8" s="81" t="s">
        <v>188</v>
      </c>
      <c r="J8" s="383">
        <v>3841</v>
      </c>
      <c r="L8" s="81" t="s">
        <v>191</v>
      </c>
      <c r="M8" s="383">
        <v>375</v>
      </c>
      <c r="O8" s="1216" t="s">
        <v>48</v>
      </c>
      <c r="P8" s="81" t="s">
        <v>210</v>
      </c>
      <c r="Q8" s="741">
        <v>4166</v>
      </c>
      <c r="S8" s="81" t="s">
        <v>459</v>
      </c>
      <c r="T8" s="1094">
        <v>392</v>
      </c>
      <c r="V8" s="1216" t="s">
        <v>48</v>
      </c>
      <c r="W8" s="81"/>
      <c r="X8" s="741"/>
      <c r="Z8" s="81"/>
      <c r="AA8" s="1094"/>
    </row>
    <row r="9" spans="1:27" x14ac:dyDescent="0.25">
      <c r="A9" s="264" t="s">
        <v>49</v>
      </c>
      <c r="B9" s="81" t="s">
        <v>80</v>
      </c>
      <c r="C9" s="58">
        <v>2231</v>
      </c>
      <c r="E9" s="81" t="s">
        <v>79</v>
      </c>
      <c r="F9" s="84">
        <v>343</v>
      </c>
      <c r="H9" s="1216" t="s">
        <v>49</v>
      </c>
      <c r="I9" s="81" t="s">
        <v>294</v>
      </c>
      <c r="J9" s="741">
        <v>3768</v>
      </c>
      <c r="L9" s="81" t="s">
        <v>208</v>
      </c>
      <c r="M9" s="383">
        <v>375</v>
      </c>
      <c r="O9" s="1216" t="s">
        <v>49</v>
      </c>
      <c r="P9" s="81" t="s">
        <v>203</v>
      </c>
      <c r="Q9" s="741">
        <v>3927</v>
      </c>
      <c r="S9" s="81" t="s">
        <v>191</v>
      </c>
      <c r="T9" s="1094">
        <v>387</v>
      </c>
      <c r="V9" s="1216" t="s">
        <v>49</v>
      </c>
      <c r="W9" s="81"/>
      <c r="X9" s="741"/>
      <c r="Z9" s="81"/>
      <c r="AA9" s="1094"/>
    </row>
    <row r="10" spans="1:27" x14ac:dyDescent="0.25">
      <c r="A10" s="264" t="s">
        <v>50</v>
      </c>
      <c r="B10" s="81" t="s">
        <v>41</v>
      </c>
      <c r="C10" s="58">
        <v>2164</v>
      </c>
      <c r="E10" s="81" t="s">
        <v>91</v>
      </c>
      <c r="F10" s="84">
        <v>339</v>
      </c>
      <c r="H10" s="1216" t="s">
        <v>50</v>
      </c>
      <c r="I10" s="81" t="s">
        <v>208</v>
      </c>
      <c r="J10" s="741">
        <v>3375</v>
      </c>
      <c r="L10" s="81" t="s">
        <v>302</v>
      </c>
      <c r="M10" s="383">
        <v>372</v>
      </c>
      <c r="O10" s="1216" t="s">
        <v>50</v>
      </c>
      <c r="P10" s="81" t="s">
        <v>208</v>
      </c>
      <c r="Q10" s="1060">
        <v>3329</v>
      </c>
      <c r="S10" s="81" t="s">
        <v>362</v>
      </c>
      <c r="T10" s="1094">
        <v>385</v>
      </c>
      <c r="V10" s="1216" t="s">
        <v>50</v>
      </c>
      <c r="W10" s="81"/>
      <c r="X10" s="1060"/>
      <c r="Z10" s="81"/>
      <c r="AA10" s="1094"/>
    </row>
    <row r="11" spans="1:27" x14ac:dyDescent="0.25">
      <c r="A11" s="264" t="s">
        <v>90</v>
      </c>
      <c r="B11" s="81" t="s">
        <v>79</v>
      </c>
      <c r="C11" s="58">
        <v>2055</v>
      </c>
      <c r="E11" s="81" t="s">
        <v>59</v>
      </c>
      <c r="F11" s="84">
        <v>320</v>
      </c>
      <c r="H11" s="1216" t="s">
        <v>90</v>
      </c>
      <c r="I11" s="81" t="s">
        <v>350</v>
      </c>
      <c r="J11" s="383">
        <v>3131</v>
      </c>
      <c r="L11" s="81" t="s">
        <v>210</v>
      </c>
      <c r="M11" s="383">
        <v>354</v>
      </c>
      <c r="O11" s="1216" t="s">
        <v>90</v>
      </c>
      <c r="P11" s="81" t="s">
        <v>350</v>
      </c>
      <c r="Q11" s="741">
        <v>3153</v>
      </c>
      <c r="S11" s="81" t="s">
        <v>460</v>
      </c>
      <c r="T11" s="1094">
        <v>383</v>
      </c>
      <c r="V11" s="1216" t="s">
        <v>90</v>
      </c>
      <c r="W11" s="81"/>
      <c r="X11" s="741"/>
      <c r="Z11" s="81"/>
      <c r="AA11" s="1094"/>
    </row>
    <row r="12" spans="1:27" x14ac:dyDescent="0.25">
      <c r="A12" s="264" t="s">
        <v>81</v>
      </c>
      <c r="B12" s="81" t="s">
        <v>59</v>
      </c>
      <c r="C12" s="58">
        <v>1920</v>
      </c>
      <c r="E12" s="81" t="s">
        <v>85</v>
      </c>
      <c r="F12" s="84">
        <v>319</v>
      </c>
      <c r="H12" s="1216" t="s">
        <v>81</v>
      </c>
      <c r="I12" s="81" t="s">
        <v>280</v>
      </c>
      <c r="J12" s="383">
        <v>3090</v>
      </c>
      <c r="L12" s="81" t="s">
        <v>188</v>
      </c>
      <c r="M12" s="383">
        <v>349</v>
      </c>
      <c r="O12" s="1216" t="s">
        <v>81</v>
      </c>
      <c r="P12" s="81" t="s">
        <v>258</v>
      </c>
      <c r="Q12" s="741">
        <v>3034</v>
      </c>
      <c r="S12" s="81" t="s">
        <v>258</v>
      </c>
      <c r="T12" s="1094">
        <v>379</v>
      </c>
      <c r="V12" s="1216" t="s">
        <v>81</v>
      </c>
      <c r="W12" s="81"/>
      <c r="X12" s="741"/>
      <c r="Z12" s="81"/>
      <c r="AA12" s="1094"/>
    </row>
    <row r="13" spans="1:27" x14ac:dyDescent="0.25">
      <c r="A13" s="264" t="s">
        <v>114</v>
      </c>
      <c r="B13" s="81" t="s">
        <v>62</v>
      </c>
      <c r="C13" s="58">
        <v>1163</v>
      </c>
      <c r="E13" s="81" t="s">
        <v>41</v>
      </c>
      <c r="F13" s="84">
        <v>309</v>
      </c>
      <c r="H13" s="1216" t="s">
        <v>114</v>
      </c>
      <c r="I13" s="81" t="s">
        <v>231</v>
      </c>
      <c r="J13" s="741">
        <v>2604</v>
      </c>
      <c r="L13" s="81" t="s">
        <v>294</v>
      </c>
      <c r="M13" s="383">
        <v>343</v>
      </c>
      <c r="O13" s="1216" t="s">
        <v>114</v>
      </c>
      <c r="P13" s="81" t="s">
        <v>188</v>
      </c>
      <c r="Q13" s="1061">
        <v>2968</v>
      </c>
      <c r="S13" s="81" t="s">
        <v>473</v>
      </c>
      <c r="T13" s="1094">
        <v>371</v>
      </c>
      <c r="V13" s="1216" t="s">
        <v>114</v>
      </c>
      <c r="W13" s="81"/>
      <c r="X13" s="1061"/>
      <c r="Z13" s="81"/>
      <c r="AA13" s="1094"/>
    </row>
    <row r="14" spans="1:27" x14ac:dyDescent="0.25">
      <c r="A14" s="264" t="s">
        <v>115</v>
      </c>
      <c r="B14" s="81" t="s">
        <v>91</v>
      </c>
      <c r="C14" s="58">
        <v>1018</v>
      </c>
      <c r="E14" s="81" t="s">
        <v>86</v>
      </c>
      <c r="F14" s="84">
        <v>298</v>
      </c>
      <c r="H14" s="1216" t="s">
        <v>115</v>
      </c>
      <c r="I14" s="81" t="s">
        <v>215</v>
      </c>
      <c r="J14" s="383">
        <v>1995</v>
      </c>
      <c r="L14" s="81" t="s">
        <v>203</v>
      </c>
      <c r="M14" s="383">
        <v>340</v>
      </c>
      <c r="O14" s="1216" t="s">
        <v>115</v>
      </c>
      <c r="P14" s="81" t="s">
        <v>280</v>
      </c>
      <c r="Q14" s="741">
        <v>2848</v>
      </c>
      <c r="S14" s="81" t="s">
        <v>208</v>
      </c>
      <c r="T14" s="1094">
        <v>370</v>
      </c>
      <c r="V14" s="1216" t="s">
        <v>115</v>
      </c>
      <c r="W14" s="81"/>
      <c r="X14" s="741"/>
      <c r="Z14" s="81"/>
      <c r="AA14" s="1094"/>
    </row>
    <row r="15" spans="1:27" x14ac:dyDescent="0.25">
      <c r="A15" s="264" t="s">
        <v>116</v>
      </c>
      <c r="B15" s="81" t="s">
        <v>45</v>
      </c>
      <c r="C15" s="58">
        <v>389</v>
      </c>
      <c r="E15" s="81" t="s">
        <v>62</v>
      </c>
      <c r="F15" s="84">
        <v>291</v>
      </c>
      <c r="H15" s="1216" t="s">
        <v>116</v>
      </c>
      <c r="I15" s="81" t="s">
        <v>258</v>
      </c>
      <c r="J15" s="383">
        <v>1908</v>
      </c>
      <c r="L15" s="81" t="s">
        <v>369</v>
      </c>
      <c r="M15" s="383">
        <v>338</v>
      </c>
      <c r="O15" s="1216" t="s">
        <v>116</v>
      </c>
      <c r="P15" s="81" t="s">
        <v>294</v>
      </c>
      <c r="Q15" s="1060">
        <v>2724</v>
      </c>
      <c r="S15" s="81" t="s">
        <v>457</v>
      </c>
      <c r="T15" s="1094">
        <v>369</v>
      </c>
      <c r="V15" s="1216" t="s">
        <v>116</v>
      </c>
      <c r="W15" s="81"/>
      <c r="X15" s="1060"/>
      <c r="Z15" s="81"/>
      <c r="AA15" s="1094"/>
    </row>
    <row r="16" spans="1:27" x14ac:dyDescent="0.25">
      <c r="A16" s="264" t="s">
        <v>117</v>
      </c>
      <c r="B16" s="81" t="s">
        <v>249</v>
      </c>
      <c r="C16" s="58">
        <v>290</v>
      </c>
      <c r="E16" s="81" t="s">
        <v>249</v>
      </c>
      <c r="F16" s="84">
        <v>290</v>
      </c>
      <c r="H16" s="1216" t="s">
        <v>117</v>
      </c>
      <c r="I16" s="81" t="s">
        <v>225</v>
      </c>
      <c r="J16" s="383">
        <v>1650</v>
      </c>
      <c r="L16" s="81" t="s">
        <v>306</v>
      </c>
      <c r="M16" s="383">
        <v>337</v>
      </c>
      <c r="O16" s="1216" t="s">
        <v>117</v>
      </c>
      <c r="P16" s="81" t="s">
        <v>369</v>
      </c>
      <c r="Q16" s="1061">
        <v>2168</v>
      </c>
      <c r="S16" s="81" t="s">
        <v>243</v>
      </c>
      <c r="T16" s="1094">
        <v>367</v>
      </c>
      <c r="V16" s="1216" t="s">
        <v>117</v>
      </c>
      <c r="W16" s="81"/>
      <c r="X16" s="1061"/>
      <c r="Z16" s="81"/>
      <c r="AA16" s="1094"/>
    </row>
    <row r="17" spans="1:27" x14ac:dyDescent="0.25">
      <c r="A17" s="264" t="s">
        <v>118</v>
      </c>
      <c r="B17" s="81" t="s">
        <v>248</v>
      </c>
      <c r="C17" s="58">
        <v>279</v>
      </c>
      <c r="E17" s="81" t="s">
        <v>248</v>
      </c>
      <c r="F17" s="84">
        <v>279</v>
      </c>
      <c r="H17" s="1216" t="s">
        <v>118</v>
      </c>
      <c r="I17" s="81" t="s">
        <v>363</v>
      </c>
      <c r="J17" s="383">
        <v>1390</v>
      </c>
      <c r="L17" s="81" t="s">
        <v>215</v>
      </c>
      <c r="M17" s="383">
        <v>333</v>
      </c>
      <c r="O17" s="1216" t="s">
        <v>118</v>
      </c>
      <c r="P17" s="81" t="s">
        <v>308</v>
      </c>
      <c r="Q17" s="741">
        <v>2009</v>
      </c>
      <c r="S17" s="81" t="s">
        <v>210</v>
      </c>
      <c r="T17" s="1094">
        <v>362</v>
      </c>
      <c r="V17" s="1216" t="s">
        <v>118</v>
      </c>
      <c r="W17" s="81"/>
      <c r="X17" s="741"/>
      <c r="Z17" s="81"/>
      <c r="AA17" s="1094"/>
    </row>
    <row r="18" spans="1:27" x14ac:dyDescent="0.25">
      <c r="A18" s="264" t="s">
        <v>119</v>
      </c>
      <c r="B18" s="81" t="s">
        <v>36</v>
      </c>
      <c r="C18" s="58">
        <v>0</v>
      </c>
      <c r="E18" s="81" t="s">
        <v>36</v>
      </c>
      <c r="F18" s="84">
        <v>0</v>
      </c>
      <c r="H18" s="1216" t="s">
        <v>119</v>
      </c>
      <c r="I18" s="81" t="s">
        <v>308</v>
      </c>
      <c r="J18" s="383">
        <v>1034</v>
      </c>
      <c r="L18" s="81" t="s">
        <v>365</v>
      </c>
      <c r="M18" s="383">
        <v>327</v>
      </c>
      <c r="O18" s="1216" t="s">
        <v>119</v>
      </c>
      <c r="P18" s="81" t="s">
        <v>473</v>
      </c>
      <c r="Q18" s="741">
        <v>1854</v>
      </c>
      <c r="S18" s="81" t="s">
        <v>369</v>
      </c>
      <c r="T18" s="1094">
        <v>361</v>
      </c>
      <c r="V18" s="1216" t="s">
        <v>119</v>
      </c>
      <c r="W18" s="81"/>
      <c r="X18" s="741"/>
      <c r="Z18" s="81"/>
      <c r="AA18" s="1094"/>
    </row>
    <row r="19" spans="1:27" x14ac:dyDescent="0.25">
      <c r="H19" s="1216" t="s">
        <v>120</v>
      </c>
      <c r="I19" s="81" t="s">
        <v>361</v>
      </c>
      <c r="J19" s="383">
        <v>909</v>
      </c>
      <c r="L19" s="81" t="s">
        <v>231</v>
      </c>
      <c r="M19" s="383">
        <v>326</v>
      </c>
      <c r="O19" s="1216" t="s">
        <v>120</v>
      </c>
      <c r="P19" s="81" t="s">
        <v>363</v>
      </c>
      <c r="Q19" s="1061">
        <v>1612</v>
      </c>
      <c r="S19" s="81" t="s">
        <v>215</v>
      </c>
      <c r="T19" s="1094">
        <v>345</v>
      </c>
      <c r="V19" s="1216" t="s">
        <v>120</v>
      </c>
      <c r="W19" s="81"/>
      <c r="X19" s="1061"/>
      <c r="Z19" s="81"/>
      <c r="AA19" s="1094"/>
    </row>
    <row r="20" spans="1:27" x14ac:dyDescent="0.25">
      <c r="H20" s="1216" t="s">
        <v>121</v>
      </c>
      <c r="I20" s="81" t="s">
        <v>297</v>
      </c>
      <c r="J20" s="383">
        <v>889</v>
      </c>
      <c r="L20" s="81" t="s">
        <v>350</v>
      </c>
      <c r="M20" s="383">
        <v>313</v>
      </c>
      <c r="O20" s="1216" t="s">
        <v>121</v>
      </c>
      <c r="P20" s="81" t="s">
        <v>458</v>
      </c>
      <c r="Q20" s="741">
        <v>1190</v>
      </c>
      <c r="S20" s="81" t="s">
        <v>294</v>
      </c>
      <c r="T20" s="1094">
        <v>341</v>
      </c>
      <c r="V20" s="1216" t="s">
        <v>121</v>
      </c>
      <c r="W20" s="81"/>
      <c r="X20" s="741"/>
      <c r="Z20" s="81"/>
      <c r="AA20" s="1094"/>
    </row>
    <row r="21" spans="1:27" ht="16.5" customHeight="1" x14ac:dyDescent="0.25">
      <c r="A21" s="1228"/>
      <c r="B21" s="1228"/>
      <c r="C21" s="1228"/>
      <c r="D21" s="1228"/>
      <c r="E21" s="1228"/>
      <c r="F21" s="1228"/>
      <c r="H21" s="1216" t="s">
        <v>122</v>
      </c>
      <c r="I21" s="81" t="s">
        <v>369</v>
      </c>
      <c r="J21" s="383">
        <v>676</v>
      </c>
      <c r="L21" s="81" t="s">
        <v>280</v>
      </c>
      <c r="M21" s="383">
        <v>309</v>
      </c>
      <c r="O21" s="1216" t="s">
        <v>122</v>
      </c>
      <c r="P21" s="81" t="s">
        <v>457</v>
      </c>
      <c r="Q21" s="741">
        <v>1108</v>
      </c>
      <c r="S21" s="81" t="s">
        <v>188</v>
      </c>
      <c r="T21" s="1094">
        <v>330</v>
      </c>
      <c r="V21" s="1216" t="s">
        <v>122</v>
      </c>
      <c r="W21" s="81"/>
      <c r="X21" s="741"/>
      <c r="Z21" s="81"/>
      <c r="AA21" s="1094"/>
    </row>
    <row r="22" spans="1:27" x14ac:dyDescent="0.25">
      <c r="A22" s="1229"/>
      <c r="B22" s="1219"/>
      <c r="C22" s="184"/>
      <c r="D22" s="116"/>
      <c r="E22" s="1219"/>
      <c r="F22" s="1240"/>
      <c r="H22" s="1216" t="s">
        <v>123</v>
      </c>
      <c r="I22" s="81" t="s">
        <v>365</v>
      </c>
      <c r="J22" s="383">
        <v>654</v>
      </c>
      <c r="L22" s="81" t="s">
        <v>361</v>
      </c>
      <c r="M22" s="383">
        <v>303</v>
      </c>
      <c r="O22" s="1216" t="s">
        <v>123</v>
      </c>
      <c r="P22" s="81" t="s">
        <v>225</v>
      </c>
      <c r="Q22" s="1088">
        <v>1093</v>
      </c>
      <c r="S22" s="81" t="s">
        <v>203</v>
      </c>
      <c r="T22" s="1094">
        <v>327</v>
      </c>
      <c r="V22" s="1216" t="s">
        <v>123</v>
      </c>
      <c r="W22" s="81"/>
      <c r="X22" s="1088"/>
      <c r="Z22" s="81"/>
      <c r="AA22" s="1094"/>
    </row>
    <row r="23" spans="1:27" x14ac:dyDescent="0.25">
      <c r="A23" s="1229"/>
      <c r="B23" s="261"/>
      <c r="C23" s="116"/>
      <c r="D23" s="116"/>
      <c r="E23" s="261"/>
      <c r="F23" s="116"/>
      <c r="H23" s="1216" t="s">
        <v>124</v>
      </c>
      <c r="I23" s="81" t="s">
        <v>362</v>
      </c>
      <c r="J23" s="383">
        <v>425</v>
      </c>
      <c r="L23" s="81" t="s">
        <v>297</v>
      </c>
      <c r="M23" s="383">
        <v>296</v>
      </c>
      <c r="O23" s="1216" t="s">
        <v>124</v>
      </c>
      <c r="P23" s="81" t="s">
        <v>215</v>
      </c>
      <c r="Q23" s="1061">
        <v>1036</v>
      </c>
      <c r="S23" s="81" t="s">
        <v>363</v>
      </c>
      <c r="T23" s="1094">
        <v>322</v>
      </c>
      <c r="V23" s="1216" t="s">
        <v>124</v>
      </c>
      <c r="W23" s="81"/>
      <c r="X23" s="1061"/>
      <c r="Z23" s="81"/>
      <c r="AA23" s="1094"/>
    </row>
    <row r="24" spans="1:27" x14ac:dyDescent="0.25">
      <c r="A24" s="1229"/>
      <c r="B24" s="261"/>
      <c r="C24" s="116"/>
      <c r="D24" s="116"/>
      <c r="E24" s="261"/>
      <c r="F24" s="116"/>
      <c r="H24" s="1216" t="s">
        <v>125</v>
      </c>
      <c r="I24" s="81" t="s">
        <v>371</v>
      </c>
      <c r="J24" s="383">
        <v>410</v>
      </c>
      <c r="L24" s="81" t="s">
        <v>363</v>
      </c>
      <c r="M24" s="383">
        <v>278</v>
      </c>
      <c r="O24" s="1216" t="s">
        <v>125</v>
      </c>
      <c r="P24" s="81" t="s">
        <v>243</v>
      </c>
      <c r="Q24" s="1061">
        <v>734</v>
      </c>
      <c r="S24" s="81" t="s">
        <v>472</v>
      </c>
      <c r="T24" s="1094">
        <v>322</v>
      </c>
      <c r="V24" s="1216" t="s">
        <v>125</v>
      </c>
      <c r="W24" s="81"/>
      <c r="X24" s="1061"/>
      <c r="Z24" s="81"/>
      <c r="AA24" s="1094"/>
    </row>
    <row r="25" spans="1:27" x14ac:dyDescent="0.25">
      <c r="A25" s="1229"/>
      <c r="B25" s="261"/>
      <c r="C25" s="116"/>
      <c r="D25" s="116"/>
      <c r="E25" s="261"/>
      <c r="F25" s="116"/>
      <c r="H25" s="1216" t="s">
        <v>126</v>
      </c>
      <c r="I25" s="81" t="s">
        <v>302</v>
      </c>
      <c r="J25" s="383">
        <v>372</v>
      </c>
      <c r="L25" s="81" t="s">
        <v>225</v>
      </c>
      <c r="M25" s="383">
        <v>275</v>
      </c>
      <c r="O25" s="1216" t="s">
        <v>126</v>
      </c>
      <c r="P25" s="81" t="s">
        <v>361</v>
      </c>
      <c r="Q25" s="1088">
        <v>593</v>
      </c>
      <c r="S25" s="81" t="s">
        <v>280</v>
      </c>
      <c r="T25" s="1094">
        <v>316</v>
      </c>
      <c r="V25" s="1216" t="s">
        <v>126</v>
      </c>
      <c r="W25" s="81"/>
      <c r="X25" s="1088"/>
      <c r="Z25" s="81"/>
      <c r="AA25" s="1094"/>
    </row>
    <row r="26" spans="1:27" x14ac:dyDescent="0.25">
      <c r="A26" s="1229"/>
      <c r="B26" s="261"/>
      <c r="C26" s="116"/>
      <c r="D26" s="116"/>
      <c r="E26" s="261"/>
      <c r="F26" s="116"/>
      <c r="H26" s="1216" t="s">
        <v>127</v>
      </c>
      <c r="I26" s="81" t="s">
        <v>306</v>
      </c>
      <c r="J26" s="383">
        <v>337</v>
      </c>
      <c r="L26" s="81" t="s">
        <v>308</v>
      </c>
      <c r="M26" s="383">
        <v>259</v>
      </c>
      <c r="O26" s="1216" t="s">
        <v>127</v>
      </c>
      <c r="P26" s="81" t="s">
        <v>231</v>
      </c>
      <c r="Q26" s="1060">
        <v>566</v>
      </c>
      <c r="S26" s="81" t="s">
        <v>350</v>
      </c>
      <c r="T26" s="1094">
        <v>315</v>
      </c>
      <c r="V26" s="1216" t="s">
        <v>127</v>
      </c>
      <c r="W26" s="81"/>
      <c r="X26" s="1060"/>
      <c r="Z26" s="81"/>
      <c r="AA26" s="1094"/>
    </row>
    <row r="27" spans="1:27" x14ac:dyDescent="0.25">
      <c r="A27" s="1229"/>
      <c r="B27" s="261"/>
      <c r="C27" s="116"/>
      <c r="D27" s="116"/>
      <c r="E27" s="261"/>
      <c r="F27" s="116"/>
      <c r="H27" s="1216" t="s">
        <v>128</v>
      </c>
      <c r="I27" s="81" t="s">
        <v>366</v>
      </c>
      <c r="J27" s="383">
        <v>183</v>
      </c>
      <c r="L27" s="81" t="s">
        <v>366</v>
      </c>
      <c r="M27" s="383">
        <v>183</v>
      </c>
      <c r="O27" s="1216" t="s">
        <v>128</v>
      </c>
      <c r="P27" s="81" t="s">
        <v>302</v>
      </c>
      <c r="Q27" s="741">
        <v>400</v>
      </c>
      <c r="S27" s="81" t="s">
        <v>361</v>
      </c>
      <c r="T27" s="1094">
        <v>297</v>
      </c>
      <c r="V27" s="1216" t="s">
        <v>128</v>
      </c>
      <c r="W27" s="81"/>
      <c r="X27" s="741"/>
      <c r="Z27" s="81"/>
      <c r="AA27" s="1094"/>
    </row>
    <row r="28" spans="1:27" x14ac:dyDescent="0.25">
      <c r="A28" s="1229"/>
      <c r="B28" s="261"/>
      <c r="C28" s="1039"/>
      <c r="D28" s="116"/>
      <c r="E28" s="261"/>
      <c r="F28" s="116"/>
      <c r="H28" s="1216" t="s">
        <v>129</v>
      </c>
      <c r="I28" s="81" t="s">
        <v>243</v>
      </c>
      <c r="J28" s="383">
        <v>0</v>
      </c>
      <c r="L28" s="81" t="s">
        <v>243</v>
      </c>
      <c r="M28" s="383">
        <v>0</v>
      </c>
      <c r="O28" s="1216" t="s">
        <v>129</v>
      </c>
      <c r="P28" s="81" t="s">
        <v>371</v>
      </c>
      <c r="Q28" s="1061">
        <v>394</v>
      </c>
      <c r="S28" s="81" t="s">
        <v>308</v>
      </c>
      <c r="T28" s="1094">
        <v>287</v>
      </c>
      <c r="V28" s="1216" t="s">
        <v>129</v>
      </c>
      <c r="W28" s="81"/>
      <c r="X28" s="1061"/>
      <c r="Z28" s="81"/>
      <c r="AA28" s="1094"/>
    </row>
    <row r="29" spans="1:27" x14ac:dyDescent="0.25">
      <c r="A29" s="1229"/>
      <c r="B29" s="261"/>
      <c r="C29" s="1039"/>
      <c r="D29" s="116"/>
      <c r="E29" s="261"/>
      <c r="F29" s="116"/>
      <c r="H29" s="1216" t="s">
        <v>130</v>
      </c>
      <c r="I29" s="81" t="s">
        <v>249</v>
      </c>
      <c r="J29" s="383">
        <v>0</v>
      </c>
      <c r="L29" s="81" t="s">
        <v>249</v>
      </c>
      <c r="M29" s="383">
        <v>0</v>
      </c>
      <c r="O29" s="1216" t="s">
        <v>130</v>
      </c>
      <c r="P29" s="81" t="s">
        <v>362</v>
      </c>
      <c r="Q29" s="741">
        <v>385</v>
      </c>
      <c r="S29" s="81" t="s">
        <v>231</v>
      </c>
      <c r="T29" s="1094">
        <v>283</v>
      </c>
      <c r="V29" s="1216" t="s">
        <v>130</v>
      </c>
      <c r="W29" s="81"/>
      <c r="X29" s="741"/>
      <c r="Z29" s="81"/>
      <c r="AA29" s="1094"/>
    </row>
    <row r="30" spans="1:27" x14ac:dyDescent="0.25">
      <c r="A30" s="1229"/>
      <c r="B30" s="261"/>
      <c r="C30" s="116"/>
      <c r="D30" s="116"/>
      <c r="E30" s="261"/>
      <c r="F30" s="116"/>
      <c r="H30" s="1216" t="s">
        <v>131</v>
      </c>
      <c r="I30" s="81" t="s">
        <v>289</v>
      </c>
      <c r="J30" s="383">
        <v>0</v>
      </c>
      <c r="L30" s="81" t="s">
        <v>289</v>
      </c>
      <c r="M30" s="383">
        <v>0</v>
      </c>
      <c r="O30" s="1216" t="s">
        <v>131</v>
      </c>
      <c r="P30" s="81" t="s">
        <v>472</v>
      </c>
      <c r="Q30" s="741">
        <v>322</v>
      </c>
      <c r="S30" s="81" t="s">
        <v>469</v>
      </c>
      <c r="T30" s="1094">
        <v>279</v>
      </c>
      <c r="V30" s="1216" t="s">
        <v>131</v>
      </c>
      <c r="W30" s="81"/>
      <c r="X30" s="741"/>
      <c r="Z30" s="81"/>
      <c r="AA30" s="1094"/>
    </row>
    <row r="31" spans="1:27" x14ac:dyDescent="0.25">
      <c r="A31" s="1229"/>
      <c r="B31" s="261"/>
      <c r="C31" s="116"/>
      <c r="D31" s="116"/>
      <c r="E31" s="261"/>
      <c r="F31" s="116"/>
      <c r="O31" s="1216" t="s">
        <v>132</v>
      </c>
      <c r="P31" s="81" t="s">
        <v>469</v>
      </c>
      <c r="Q31" s="1061">
        <v>279</v>
      </c>
      <c r="S31" s="81" t="s">
        <v>225</v>
      </c>
      <c r="T31" s="1094">
        <v>273</v>
      </c>
      <c r="V31" s="1216" t="s">
        <v>132</v>
      </c>
      <c r="W31" s="81"/>
      <c r="X31" s="1061"/>
      <c r="Z31" s="81"/>
      <c r="AA31" s="1094"/>
    </row>
    <row r="32" spans="1:27" x14ac:dyDescent="0.25">
      <c r="A32" s="1229"/>
      <c r="B32" s="261"/>
      <c r="C32" s="1039"/>
      <c r="D32" s="116"/>
      <c r="E32" s="261"/>
      <c r="F32" s="116"/>
      <c r="O32" s="1216" t="s">
        <v>133</v>
      </c>
      <c r="P32" s="81" t="s">
        <v>470</v>
      </c>
      <c r="Q32" s="1061">
        <v>250</v>
      </c>
      <c r="S32" s="81" t="s">
        <v>470</v>
      </c>
      <c r="T32" s="1094">
        <v>250</v>
      </c>
      <c r="V32" s="1216" t="s">
        <v>133</v>
      </c>
      <c r="W32" s="81"/>
      <c r="X32" s="1061"/>
      <c r="Z32" s="81"/>
      <c r="AA32" s="1094"/>
    </row>
    <row r="33" spans="1:27" x14ac:dyDescent="0.25">
      <c r="A33" s="1229"/>
      <c r="B33" s="261"/>
      <c r="C33" s="116"/>
      <c r="D33" s="116"/>
      <c r="E33" s="261"/>
      <c r="F33" s="116"/>
      <c r="O33" s="1216" t="s">
        <v>134</v>
      </c>
      <c r="P33" s="81" t="s">
        <v>474</v>
      </c>
      <c r="Q33" s="741">
        <v>242</v>
      </c>
      <c r="S33" s="81" t="s">
        <v>474</v>
      </c>
      <c r="T33" s="1094">
        <v>242</v>
      </c>
      <c r="V33" s="1216" t="s">
        <v>134</v>
      </c>
      <c r="W33" s="81"/>
      <c r="X33" s="741"/>
      <c r="Z33" s="81"/>
      <c r="AA33" s="1094"/>
    </row>
    <row r="34" spans="1:27" x14ac:dyDescent="0.25">
      <c r="A34" s="1229"/>
      <c r="B34" s="261"/>
      <c r="C34" s="116"/>
      <c r="D34" s="116"/>
      <c r="E34" s="261"/>
      <c r="F34" s="116"/>
    </row>
    <row r="35" spans="1:27" x14ac:dyDescent="0.25">
      <c r="A35" s="1229"/>
      <c r="B35" s="261"/>
      <c r="C35" s="116"/>
      <c r="D35" s="116"/>
      <c r="E35" s="261"/>
      <c r="F35" s="116"/>
    </row>
    <row r="36" spans="1:27" x14ac:dyDescent="0.25">
      <c r="A36" s="1229"/>
      <c r="B36" s="261"/>
      <c r="C36" s="116"/>
      <c r="D36" s="116"/>
      <c r="E36" s="261"/>
      <c r="F36" s="116"/>
    </row>
    <row r="37" spans="1:27" x14ac:dyDescent="0.25">
      <c r="A37" s="1229"/>
      <c r="B37" s="261"/>
      <c r="C37" s="116"/>
      <c r="D37" s="116"/>
      <c r="E37" s="261"/>
      <c r="F37" s="116"/>
    </row>
    <row r="38" spans="1:27" x14ac:dyDescent="0.25">
      <c r="A38" s="1229"/>
      <c r="B38" s="261"/>
      <c r="C38" s="116"/>
      <c r="D38" s="116"/>
      <c r="E38" s="261"/>
      <c r="F38" s="116"/>
    </row>
    <row r="39" spans="1:27" x14ac:dyDescent="0.25">
      <c r="A39" s="1229"/>
      <c r="B39" s="261"/>
      <c r="C39" s="116"/>
      <c r="D39" s="116"/>
      <c r="E39" s="261"/>
      <c r="F39" s="116"/>
    </row>
    <row r="40" spans="1:27" x14ac:dyDescent="0.25">
      <c r="A40" s="1229"/>
      <c r="B40" s="261"/>
      <c r="C40" s="116"/>
      <c r="D40" s="116"/>
      <c r="E40" s="261"/>
      <c r="F40" s="116"/>
    </row>
    <row r="41" spans="1:27" x14ac:dyDescent="0.25">
      <c r="A41" s="1229"/>
      <c r="B41" s="261"/>
      <c r="C41" s="116"/>
      <c r="D41" s="116"/>
      <c r="E41" s="261"/>
      <c r="F41" s="116"/>
    </row>
    <row r="42" spans="1:27" x14ac:dyDescent="0.25">
      <c r="A42" s="1229"/>
      <c r="B42" s="261"/>
      <c r="C42" s="116"/>
      <c r="D42" s="116"/>
      <c r="E42" s="261"/>
      <c r="F42" s="116"/>
    </row>
    <row r="43" spans="1:27" x14ac:dyDescent="0.25">
      <c r="A43" s="1229"/>
      <c r="B43" s="261"/>
      <c r="C43" s="116"/>
      <c r="D43" s="116"/>
      <c r="E43" s="261"/>
      <c r="F43" s="116"/>
    </row>
    <row r="44" spans="1:27" x14ac:dyDescent="0.25">
      <c r="A44" s="1229"/>
      <c r="B44" s="261"/>
      <c r="C44" s="116"/>
      <c r="D44" s="116"/>
      <c r="E44" s="261"/>
      <c r="F44" s="116"/>
    </row>
    <row r="45" spans="1:27" x14ac:dyDescent="0.25">
      <c r="A45" s="1229"/>
      <c r="B45" s="261"/>
      <c r="C45" s="116"/>
      <c r="D45" s="116"/>
      <c r="E45" s="261"/>
      <c r="F45" s="116"/>
    </row>
    <row r="46" spans="1:27" x14ac:dyDescent="0.25">
      <c r="A46" s="1229"/>
      <c r="B46" s="261"/>
      <c r="C46" s="116"/>
      <c r="D46" s="116"/>
      <c r="E46" s="261"/>
      <c r="F46" s="116"/>
    </row>
    <row r="47" spans="1:27" x14ac:dyDescent="0.25">
      <c r="A47" s="1229"/>
      <c r="B47" s="261"/>
      <c r="C47" s="116"/>
      <c r="D47" s="116"/>
      <c r="E47" s="261"/>
      <c r="F47" s="116"/>
    </row>
    <row r="48" spans="1:27" x14ac:dyDescent="0.25">
      <c r="A48" s="1229"/>
      <c r="B48" s="261"/>
      <c r="C48" s="116"/>
      <c r="D48" s="116"/>
      <c r="E48" s="261"/>
      <c r="F48" s="116"/>
    </row>
    <row r="49" spans="1:6" x14ac:dyDescent="0.25">
      <c r="A49" s="1229"/>
      <c r="B49" s="261"/>
      <c r="C49" s="116"/>
      <c r="D49" s="116"/>
      <c r="E49" s="261"/>
      <c r="F49" s="116"/>
    </row>
    <row r="50" spans="1:6" x14ac:dyDescent="0.25">
      <c r="A50" s="1229"/>
      <c r="B50" s="116"/>
      <c r="C50" s="116"/>
      <c r="D50" s="116"/>
      <c r="E50" s="116"/>
      <c r="F50" s="116"/>
    </row>
    <row r="52" spans="1:6" x14ac:dyDescent="0.25">
      <c r="A52" s="1350"/>
      <c r="B52" s="1350"/>
      <c r="C52" s="1350"/>
      <c r="D52" s="1350"/>
      <c r="E52" s="1350"/>
      <c r="F52" s="1350"/>
    </row>
    <row r="53" spans="1:6" x14ac:dyDescent="0.25">
      <c r="A53" s="1229"/>
      <c r="B53" s="1219"/>
      <c r="C53" s="184"/>
      <c r="D53" s="116"/>
      <c r="E53" s="1219"/>
      <c r="F53" s="1240"/>
    </row>
    <row r="54" spans="1:6" x14ac:dyDescent="0.25">
      <c r="A54" s="1229"/>
      <c r="B54" s="261"/>
      <c r="C54" s="1053"/>
      <c r="D54" s="116"/>
      <c r="E54" s="261"/>
      <c r="F54" s="1074"/>
    </row>
    <row r="55" spans="1:6" x14ac:dyDescent="0.25">
      <c r="A55" s="1229"/>
      <c r="B55" s="261"/>
      <c r="C55" s="1091"/>
      <c r="D55" s="116"/>
      <c r="E55" s="261"/>
      <c r="F55" s="1074"/>
    </row>
    <row r="56" spans="1:6" x14ac:dyDescent="0.25">
      <c r="A56" s="1229"/>
      <c r="B56" s="261"/>
      <c r="C56" s="1053"/>
      <c r="D56" s="116"/>
      <c r="E56" s="261"/>
      <c r="F56" s="1074"/>
    </row>
    <row r="57" spans="1:6" x14ac:dyDescent="0.25">
      <c r="A57" s="1229"/>
      <c r="B57" s="261"/>
      <c r="C57" s="1091"/>
      <c r="D57" s="116"/>
      <c r="E57" s="261"/>
      <c r="F57" s="1074"/>
    </row>
    <row r="58" spans="1:6" x14ac:dyDescent="0.25">
      <c r="A58" s="1229"/>
      <c r="B58" s="261"/>
      <c r="C58" s="1039"/>
      <c r="D58" s="116"/>
      <c r="E58" s="261"/>
      <c r="F58" s="1074"/>
    </row>
    <row r="59" spans="1:6" x14ac:dyDescent="0.25">
      <c r="A59" s="1229"/>
      <c r="B59" s="261"/>
      <c r="C59" s="1039"/>
      <c r="D59" s="116"/>
      <c r="E59" s="261"/>
      <c r="F59" s="1074"/>
    </row>
    <row r="60" spans="1:6" x14ac:dyDescent="0.25">
      <c r="A60" s="1229"/>
      <c r="B60" s="261"/>
      <c r="C60" s="1053"/>
      <c r="D60" s="116"/>
      <c r="E60" s="261"/>
      <c r="F60" s="1074"/>
    </row>
    <row r="61" spans="1:6" x14ac:dyDescent="0.25">
      <c r="A61" s="1229"/>
      <c r="B61" s="261"/>
      <c r="C61" s="1039"/>
      <c r="D61" s="116"/>
      <c r="E61" s="261"/>
      <c r="F61" s="1074"/>
    </row>
    <row r="62" spans="1:6" x14ac:dyDescent="0.25">
      <c r="A62" s="1229"/>
      <c r="B62" s="261"/>
      <c r="C62" s="1039"/>
      <c r="D62" s="116"/>
      <c r="E62" s="261"/>
      <c r="F62" s="1074"/>
    </row>
    <row r="63" spans="1:6" x14ac:dyDescent="0.25">
      <c r="A63" s="1229"/>
      <c r="B63" s="261"/>
      <c r="C63" s="1091"/>
      <c r="D63" s="116"/>
      <c r="E63" s="261"/>
      <c r="F63" s="1074"/>
    </row>
    <row r="64" spans="1:6" x14ac:dyDescent="0.25">
      <c r="A64" s="1229"/>
      <c r="B64" s="261"/>
      <c r="C64" s="1039"/>
      <c r="D64" s="116"/>
      <c r="E64" s="261"/>
      <c r="F64" s="1074"/>
    </row>
    <row r="65" spans="1:6" x14ac:dyDescent="0.25">
      <c r="A65" s="1229"/>
      <c r="B65" s="261"/>
      <c r="C65" s="1053"/>
      <c r="D65" s="116"/>
      <c r="E65" s="261"/>
      <c r="F65" s="1074"/>
    </row>
    <row r="66" spans="1:6" x14ac:dyDescent="0.25">
      <c r="A66" s="1229"/>
      <c r="B66" s="261"/>
      <c r="C66" s="1091"/>
      <c r="D66" s="116"/>
      <c r="E66" s="261"/>
      <c r="F66" s="1074"/>
    </row>
    <row r="67" spans="1:6" x14ac:dyDescent="0.25">
      <c r="A67" s="1229"/>
      <c r="B67" s="261"/>
      <c r="C67" s="1039"/>
      <c r="D67" s="116"/>
      <c r="E67" s="261"/>
      <c r="F67" s="1074"/>
    </row>
    <row r="68" spans="1:6" x14ac:dyDescent="0.25">
      <c r="A68" s="1229"/>
      <c r="B68" s="261"/>
      <c r="C68" s="1039"/>
      <c r="D68" s="116"/>
      <c r="E68" s="261"/>
      <c r="F68" s="1074"/>
    </row>
    <row r="69" spans="1:6" x14ac:dyDescent="0.25">
      <c r="A69" s="1229"/>
      <c r="B69" s="261"/>
      <c r="C69" s="1091"/>
      <c r="D69" s="116"/>
      <c r="E69" s="261"/>
      <c r="F69" s="1074"/>
    </row>
    <row r="70" spans="1:6" x14ac:dyDescent="0.25">
      <c r="A70" s="1229"/>
      <c r="B70" s="261"/>
      <c r="C70" s="1039"/>
      <c r="D70" s="116"/>
      <c r="E70" s="261"/>
      <c r="F70" s="1074"/>
    </row>
    <row r="71" spans="1:6" x14ac:dyDescent="0.25">
      <c r="A71" s="1229"/>
      <c r="B71" s="261"/>
      <c r="C71" s="1039"/>
      <c r="D71" s="116"/>
      <c r="E71" s="261"/>
      <c r="F71" s="1074"/>
    </row>
    <row r="72" spans="1:6" x14ac:dyDescent="0.25">
      <c r="A72" s="1229"/>
      <c r="B72" s="261"/>
      <c r="C72" s="1092"/>
      <c r="D72" s="116"/>
      <c r="E72" s="261"/>
      <c r="F72" s="1074"/>
    </row>
    <row r="73" spans="1:6" x14ac:dyDescent="0.25">
      <c r="A73" s="1229"/>
      <c r="B73" s="261"/>
      <c r="C73" s="1091"/>
      <c r="D73" s="116"/>
      <c r="E73" s="261"/>
      <c r="F73" s="1074"/>
    </row>
    <row r="74" spans="1:6" x14ac:dyDescent="0.25">
      <c r="A74" s="1229"/>
      <c r="B74" s="261"/>
      <c r="C74" s="1091"/>
      <c r="D74" s="116"/>
      <c r="E74" s="261"/>
      <c r="F74" s="1074"/>
    </row>
    <row r="75" spans="1:6" x14ac:dyDescent="0.25">
      <c r="A75" s="1229"/>
      <c r="B75" s="261"/>
      <c r="C75" s="1092"/>
      <c r="D75" s="116"/>
      <c r="E75" s="261"/>
      <c r="F75" s="1074"/>
    </row>
    <row r="76" spans="1:6" x14ac:dyDescent="0.25">
      <c r="A76" s="1229"/>
      <c r="B76" s="261"/>
      <c r="C76" s="1053"/>
      <c r="D76" s="116"/>
      <c r="E76" s="261"/>
      <c r="F76" s="1074"/>
    </row>
    <row r="77" spans="1:6" x14ac:dyDescent="0.25">
      <c r="A77" s="1229"/>
      <c r="B77" s="261"/>
      <c r="C77" s="1039"/>
      <c r="D77" s="116"/>
      <c r="E77" s="261"/>
      <c r="F77" s="1074"/>
    </row>
    <row r="78" spans="1:6" x14ac:dyDescent="0.25">
      <c r="A78" s="1229"/>
      <c r="B78" s="261"/>
      <c r="C78" s="1091"/>
      <c r="D78" s="116"/>
      <c r="E78" s="261"/>
      <c r="F78" s="1074"/>
    </row>
    <row r="79" spans="1:6" x14ac:dyDescent="0.25">
      <c r="A79" s="1229"/>
      <c r="B79" s="261"/>
      <c r="C79" s="1039"/>
      <c r="D79" s="116"/>
      <c r="E79" s="261"/>
      <c r="F79" s="1074"/>
    </row>
    <row r="80" spans="1:6" x14ac:dyDescent="0.25">
      <c r="A80" s="1229"/>
      <c r="B80" s="261"/>
      <c r="C80" s="1039"/>
      <c r="D80" s="116"/>
      <c r="E80" s="261"/>
      <c r="F80" s="1074"/>
    </row>
    <row r="81" spans="1:6" x14ac:dyDescent="0.25">
      <c r="A81" s="1229"/>
      <c r="B81" s="261"/>
      <c r="C81" s="1091"/>
      <c r="D81" s="116"/>
      <c r="E81" s="261"/>
      <c r="F81" s="1074"/>
    </row>
    <row r="82" spans="1:6" x14ac:dyDescent="0.25">
      <c r="A82" s="1229"/>
      <c r="B82" s="261"/>
      <c r="C82" s="1091"/>
      <c r="D82" s="116"/>
      <c r="E82" s="261"/>
      <c r="F82" s="1074"/>
    </row>
    <row r="83" spans="1:6" x14ac:dyDescent="0.25">
      <c r="A83" s="1229"/>
      <c r="B83" s="261"/>
      <c r="C83" s="1039"/>
      <c r="D83" s="116"/>
      <c r="E83" s="261"/>
      <c r="F83" s="1074"/>
    </row>
  </sheetData>
  <sortState ref="E54:F83">
    <sortCondition descending="1" ref="F54:F83"/>
  </sortState>
  <mergeCells count="5">
    <mergeCell ref="V2:AA2"/>
    <mergeCell ref="A2:F2"/>
    <mergeCell ref="A52:F52"/>
    <mergeCell ref="H2:M2"/>
    <mergeCell ref="O2:T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Z491"/>
  <sheetViews>
    <sheetView topLeftCell="A269" workbookViewId="0">
      <selection activeCell="B385" sqref="B385"/>
    </sheetView>
  </sheetViews>
  <sheetFormatPr defaultRowHeight="15" x14ac:dyDescent="0.25"/>
  <cols>
    <col min="1" max="1" width="24.7109375" customWidth="1"/>
    <col min="2" max="2" width="9.140625" style="30"/>
    <col min="3" max="3" width="2.7109375" customWidth="1"/>
    <col min="4" max="19" width="4.7109375" style="30" customWidth="1"/>
    <col min="20" max="20" width="2.7109375" style="30" customWidth="1"/>
    <col min="21" max="21" width="8.7109375" style="30" customWidth="1"/>
    <col min="22" max="22" width="27.42578125" customWidth="1"/>
    <col min="23" max="23" width="8.7109375" customWidth="1"/>
    <col min="24" max="24" width="9.140625" style="30"/>
    <col min="25" max="25" width="8.7109375" customWidth="1"/>
    <col min="26" max="26" width="2.7109375" customWidth="1"/>
    <col min="27" max="27" width="8.7109375" style="30" customWidth="1"/>
    <col min="28" max="28" width="24.7109375" customWidth="1"/>
    <col min="31" max="31" width="9.140625" style="215"/>
    <col min="32" max="32" width="2.7109375" customWidth="1"/>
    <col min="33" max="33" width="24.28515625" customWidth="1"/>
    <col min="36" max="36" width="9.140625" style="215"/>
  </cols>
  <sheetData>
    <row r="2" spans="1:52" ht="47.25" customHeight="1" x14ac:dyDescent="0.25">
      <c r="A2" s="1364" t="s">
        <v>30</v>
      </c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1365"/>
      <c r="Z2" s="1365"/>
      <c r="AA2" s="1365"/>
      <c r="AB2" s="1365"/>
      <c r="AC2" s="1365"/>
      <c r="AD2" s="1365"/>
      <c r="AE2" s="1365"/>
      <c r="AF2" s="1365"/>
      <c r="AG2" s="1365"/>
      <c r="AH2" s="1365"/>
      <c r="AI2" s="1365"/>
      <c r="AJ2" s="1366"/>
    </row>
    <row r="3" spans="1:52" ht="15.75" thickBot="1" x14ac:dyDescent="0.3">
      <c r="A3" s="282" t="s">
        <v>13</v>
      </c>
      <c r="B3" s="283" t="s">
        <v>171</v>
      </c>
      <c r="D3" s="284">
        <v>1</v>
      </c>
      <c r="E3" s="276">
        <v>2</v>
      </c>
      <c r="F3" s="276">
        <v>3</v>
      </c>
      <c r="G3" s="276">
        <v>4</v>
      </c>
      <c r="H3" s="276">
        <v>5</v>
      </c>
      <c r="I3" s="276">
        <v>6</v>
      </c>
      <c r="J3" s="276">
        <v>7</v>
      </c>
      <c r="K3" s="276">
        <v>8</v>
      </c>
      <c r="L3" s="276">
        <v>9</v>
      </c>
      <c r="M3" s="276">
        <v>10</v>
      </c>
      <c r="N3" s="276">
        <v>11</v>
      </c>
      <c r="O3" s="276">
        <v>12</v>
      </c>
      <c r="P3" s="276">
        <v>13</v>
      </c>
      <c r="Q3" s="276">
        <v>14</v>
      </c>
      <c r="R3" s="276">
        <v>15</v>
      </c>
      <c r="S3" s="285">
        <v>16</v>
      </c>
      <c r="V3" s="282" t="s">
        <v>13</v>
      </c>
      <c r="W3" s="283" t="s">
        <v>171</v>
      </c>
      <c r="X3" s="286" t="s">
        <v>98</v>
      </c>
      <c r="Y3" s="287" t="s">
        <v>253</v>
      </c>
      <c r="AB3" s="1306" t="s">
        <v>245</v>
      </c>
      <c r="AC3" s="1307"/>
      <c r="AD3" s="1307"/>
      <c r="AE3" s="1368"/>
      <c r="AG3" s="1306" t="s">
        <v>246</v>
      </c>
      <c r="AH3" s="1307"/>
      <c r="AI3" s="1307"/>
      <c r="AJ3" s="1368"/>
      <c r="AL3" s="1367"/>
      <c r="AM3" s="1367"/>
      <c r="AN3" s="1367"/>
      <c r="AO3" s="1367"/>
      <c r="AP3" s="28"/>
      <c r="AQ3" s="1367"/>
      <c r="AR3" s="1367"/>
      <c r="AS3" s="1367"/>
      <c r="AT3" s="1367"/>
      <c r="AU3" s="28"/>
      <c r="AV3" s="28"/>
      <c r="AW3" s="28"/>
      <c r="AX3" s="28"/>
      <c r="AY3" s="28"/>
      <c r="AZ3" s="28"/>
    </row>
    <row r="4" spans="1:52" x14ac:dyDescent="0.25">
      <c r="A4" s="237" t="s">
        <v>3</v>
      </c>
      <c r="B4" s="238">
        <f>SUM(D4:S4)</f>
        <v>1823</v>
      </c>
      <c r="D4" s="58">
        <v>130</v>
      </c>
      <c r="E4" s="58">
        <v>104</v>
      </c>
      <c r="F4" s="58">
        <v>143</v>
      </c>
      <c r="G4" s="58">
        <v>130</v>
      </c>
      <c r="H4" s="58">
        <v>123</v>
      </c>
      <c r="I4" s="58">
        <v>114</v>
      </c>
      <c r="J4" s="58">
        <v>134</v>
      </c>
      <c r="K4" s="58">
        <v>143</v>
      </c>
      <c r="L4" s="58">
        <v>130</v>
      </c>
      <c r="M4" s="58">
        <v>131</v>
      </c>
      <c r="N4" s="58">
        <v>129</v>
      </c>
      <c r="O4" s="58">
        <v>148</v>
      </c>
      <c r="P4" s="58">
        <v>118</v>
      </c>
      <c r="Q4" s="58">
        <v>146</v>
      </c>
      <c r="R4" s="84"/>
      <c r="S4" s="84"/>
      <c r="T4" s="113"/>
      <c r="U4" s="225" t="s">
        <v>4</v>
      </c>
      <c r="V4" s="214" t="s">
        <v>84</v>
      </c>
      <c r="W4" s="230">
        <v>2285</v>
      </c>
      <c r="X4" s="226">
        <v>8</v>
      </c>
      <c r="Y4" s="243">
        <f t="shared" ref="Y4:Y35" si="0">W4/X4</f>
        <v>285.625</v>
      </c>
      <c r="AB4" s="214" t="s">
        <v>84</v>
      </c>
      <c r="AC4" s="230">
        <v>2285</v>
      </c>
      <c r="AD4" s="242">
        <v>8</v>
      </c>
      <c r="AE4" s="243">
        <f t="shared" ref="AE4" si="1">AC4/AD4</f>
        <v>285.625</v>
      </c>
      <c r="AG4" s="214" t="s">
        <v>54</v>
      </c>
      <c r="AH4" s="230">
        <v>719</v>
      </c>
      <c r="AI4" s="258">
        <v>2.5</v>
      </c>
      <c r="AJ4" s="243">
        <f t="shared" ref="AJ4:AJ35" si="2">AH4/AI4</f>
        <v>287.60000000000002</v>
      </c>
      <c r="AL4" s="48"/>
      <c r="AM4" s="228"/>
      <c r="AN4" s="76"/>
      <c r="AO4" s="244"/>
      <c r="AP4" s="28"/>
      <c r="AQ4" s="48"/>
      <c r="AR4" s="228"/>
      <c r="AS4" s="76"/>
      <c r="AT4" s="244"/>
      <c r="AU4" s="28"/>
      <c r="AV4" s="1367"/>
      <c r="AW4" s="1367"/>
      <c r="AX4" s="1367"/>
      <c r="AY4" s="1367"/>
      <c r="AZ4" s="28"/>
    </row>
    <row r="5" spans="1:52" x14ac:dyDescent="0.25">
      <c r="A5" s="81" t="s">
        <v>2</v>
      </c>
      <c r="B5" s="58">
        <f t="shared" ref="B5:B63" si="3">SUM(D5:S5)</f>
        <v>1852</v>
      </c>
      <c r="D5" s="58">
        <v>118</v>
      </c>
      <c r="E5" s="58">
        <v>134</v>
      </c>
      <c r="F5" s="58">
        <v>129</v>
      </c>
      <c r="G5" s="58">
        <v>124</v>
      </c>
      <c r="H5" s="58">
        <v>133</v>
      </c>
      <c r="I5" s="58">
        <v>157</v>
      </c>
      <c r="J5" s="58">
        <v>133</v>
      </c>
      <c r="K5" s="58">
        <v>139</v>
      </c>
      <c r="L5" s="84">
        <v>131</v>
      </c>
      <c r="M5" s="84">
        <v>139</v>
      </c>
      <c r="N5" s="84">
        <v>128</v>
      </c>
      <c r="O5" s="84">
        <v>121</v>
      </c>
      <c r="P5" s="84">
        <v>132</v>
      </c>
      <c r="Q5" s="84">
        <v>134</v>
      </c>
      <c r="R5" s="84"/>
      <c r="S5" s="84"/>
      <c r="T5" s="113"/>
      <c r="U5" s="225" t="s">
        <v>5</v>
      </c>
      <c r="V5" s="80" t="s">
        <v>82</v>
      </c>
      <c r="W5" s="186">
        <v>2201</v>
      </c>
      <c r="X5" s="225">
        <v>8</v>
      </c>
      <c r="Y5" s="235">
        <f t="shared" si="0"/>
        <v>275.125</v>
      </c>
      <c r="AB5" s="80" t="s">
        <v>82</v>
      </c>
      <c r="AC5" s="186">
        <v>2201</v>
      </c>
      <c r="AD5" s="227">
        <v>8</v>
      </c>
      <c r="AE5" s="235">
        <f>AC5/AD5</f>
        <v>275.125</v>
      </c>
      <c r="AG5" s="80" t="s">
        <v>35</v>
      </c>
      <c r="AH5" s="186">
        <v>858</v>
      </c>
      <c r="AI5" s="227">
        <v>3</v>
      </c>
      <c r="AJ5" s="235">
        <f t="shared" si="2"/>
        <v>286</v>
      </c>
      <c r="AL5" s="48"/>
      <c r="AM5" s="228"/>
      <c r="AN5" s="76"/>
      <c r="AO5" s="244"/>
      <c r="AP5" s="28"/>
      <c r="AQ5" s="48"/>
      <c r="AR5" s="228"/>
      <c r="AS5" s="76"/>
      <c r="AT5" s="244"/>
      <c r="AU5" s="28"/>
      <c r="AV5" s="48"/>
      <c r="AW5" s="228"/>
      <c r="AX5" s="76"/>
      <c r="AY5" s="244"/>
      <c r="AZ5" s="28"/>
    </row>
    <row r="6" spans="1:52" x14ac:dyDescent="0.25">
      <c r="A6" s="81" t="s">
        <v>1</v>
      </c>
      <c r="B6" s="58">
        <f t="shared" si="3"/>
        <v>2197</v>
      </c>
      <c r="D6" s="58">
        <v>144</v>
      </c>
      <c r="E6" s="58">
        <v>149</v>
      </c>
      <c r="F6" s="58">
        <v>124</v>
      </c>
      <c r="G6" s="58">
        <v>132</v>
      </c>
      <c r="H6" s="58">
        <v>146</v>
      </c>
      <c r="I6" s="58">
        <v>150</v>
      </c>
      <c r="J6" s="58">
        <v>145</v>
      </c>
      <c r="K6" s="58">
        <v>151</v>
      </c>
      <c r="L6" s="84">
        <v>141</v>
      </c>
      <c r="M6" s="84">
        <v>155</v>
      </c>
      <c r="N6" s="84">
        <v>137</v>
      </c>
      <c r="O6" s="84">
        <v>130</v>
      </c>
      <c r="P6" s="84">
        <v>138</v>
      </c>
      <c r="Q6" s="84">
        <v>114</v>
      </c>
      <c r="R6" s="84">
        <v>123</v>
      </c>
      <c r="S6" s="84">
        <v>118</v>
      </c>
      <c r="T6" s="113"/>
      <c r="U6" s="84" t="s">
        <v>6</v>
      </c>
      <c r="V6" s="81" t="s">
        <v>1</v>
      </c>
      <c r="W6" s="58">
        <v>2197</v>
      </c>
      <c r="X6" s="84">
        <v>8</v>
      </c>
      <c r="Y6" s="236">
        <f t="shared" si="0"/>
        <v>274.625</v>
      </c>
      <c r="AB6" s="81" t="s">
        <v>1</v>
      </c>
      <c r="AC6" s="58">
        <v>2197</v>
      </c>
      <c r="AD6" s="84">
        <v>8</v>
      </c>
      <c r="AE6" s="236">
        <f>AC6/AD6</f>
        <v>274.625</v>
      </c>
      <c r="AG6" s="80" t="s">
        <v>84</v>
      </c>
      <c r="AH6" s="186">
        <v>2285</v>
      </c>
      <c r="AI6" s="227">
        <v>8</v>
      </c>
      <c r="AJ6" s="235">
        <f t="shared" si="2"/>
        <v>285.625</v>
      </c>
      <c r="AL6" s="48"/>
      <c r="AM6" s="228"/>
      <c r="AN6" s="76"/>
      <c r="AO6" s="244"/>
      <c r="AP6" s="28"/>
      <c r="AQ6" s="48"/>
      <c r="AR6" s="228"/>
      <c r="AS6" s="76"/>
      <c r="AT6" s="244"/>
      <c r="AU6" s="28"/>
      <c r="AV6" s="48"/>
      <c r="AW6" s="228"/>
      <c r="AX6" s="76"/>
      <c r="AY6" s="244"/>
      <c r="AZ6" s="28"/>
    </row>
    <row r="7" spans="1:52" x14ac:dyDescent="0.25">
      <c r="A7" s="80" t="s">
        <v>165</v>
      </c>
      <c r="B7" s="186">
        <f t="shared" si="3"/>
        <v>1993</v>
      </c>
      <c r="D7" s="34">
        <v>133</v>
      </c>
      <c r="E7" s="34">
        <v>142</v>
      </c>
      <c r="F7" s="34">
        <v>145</v>
      </c>
      <c r="G7" s="34">
        <v>164</v>
      </c>
      <c r="H7" s="34">
        <v>146</v>
      </c>
      <c r="I7" s="34">
        <v>124</v>
      </c>
      <c r="J7" s="34">
        <v>140</v>
      </c>
      <c r="K7" s="34">
        <v>150</v>
      </c>
      <c r="L7" s="225">
        <v>155</v>
      </c>
      <c r="M7" s="225">
        <v>140</v>
      </c>
      <c r="N7" s="225">
        <v>131</v>
      </c>
      <c r="O7" s="225">
        <v>131</v>
      </c>
      <c r="P7" s="225">
        <v>139</v>
      </c>
      <c r="Q7" s="225">
        <v>153</v>
      </c>
      <c r="R7" s="225"/>
      <c r="S7" s="225"/>
      <c r="T7" s="113"/>
      <c r="U7" s="225" t="s">
        <v>7</v>
      </c>
      <c r="V7" s="80" t="s">
        <v>34</v>
      </c>
      <c r="W7" s="186">
        <v>2180</v>
      </c>
      <c r="X7" s="225">
        <v>8</v>
      </c>
      <c r="Y7" s="235">
        <f t="shared" si="0"/>
        <v>272.5</v>
      </c>
      <c r="AB7" s="80" t="s">
        <v>34</v>
      </c>
      <c r="AC7" s="186">
        <v>2180</v>
      </c>
      <c r="AD7" s="227">
        <v>8</v>
      </c>
      <c r="AE7" s="235">
        <f>AC7/AD7</f>
        <v>272.5</v>
      </c>
      <c r="AG7" s="80" t="s">
        <v>39</v>
      </c>
      <c r="AH7" s="186">
        <v>285</v>
      </c>
      <c r="AI7" s="227">
        <v>1</v>
      </c>
      <c r="AJ7" s="235">
        <f t="shared" si="2"/>
        <v>285</v>
      </c>
      <c r="AL7" s="48"/>
      <c r="AM7" s="228"/>
      <c r="AN7" s="76"/>
      <c r="AO7" s="244"/>
      <c r="AP7" s="28"/>
      <c r="AQ7" s="48"/>
      <c r="AR7" s="228"/>
      <c r="AS7" s="76"/>
      <c r="AT7" s="244"/>
      <c r="AU7" s="28"/>
      <c r="AV7" s="48"/>
      <c r="AW7" s="228"/>
      <c r="AX7" s="76"/>
      <c r="AY7" s="244"/>
      <c r="AZ7" s="28"/>
    </row>
    <row r="8" spans="1:52" x14ac:dyDescent="0.25">
      <c r="A8" s="80" t="s">
        <v>35</v>
      </c>
      <c r="B8" s="186">
        <f t="shared" si="3"/>
        <v>858</v>
      </c>
      <c r="D8" s="34">
        <v>134</v>
      </c>
      <c r="E8" s="34">
        <v>153</v>
      </c>
      <c r="F8" s="34">
        <v>151</v>
      </c>
      <c r="G8" s="34">
        <v>142</v>
      </c>
      <c r="H8" s="34">
        <v>140</v>
      </c>
      <c r="I8" s="34">
        <v>138</v>
      </c>
      <c r="J8" s="34"/>
      <c r="K8" s="34"/>
      <c r="L8" s="225"/>
      <c r="M8" s="225"/>
      <c r="N8" s="225"/>
      <c r="O8" s="225"/>
      <c r="P8" s="225"/>
      <c r="Q8" s="225"/>
      <c r="R8" s="225"/>
      <c r="S8" s="225"/>
      <c r="T8" s="113"/>
      <c r="U8" s="225" t="s">
        <v>48</v>
      </c>
      <c r="V8" s="80" t="s">
        <v>83</v>
      </c>
      <c r="W8" s="186">
        <v>2153</v>
      </c>
      <c r="X8" s="225">
        <v>8</v>
      </c>
      <c r="Y8" s="235">
        <f t="shared" si="0"/>
        <v>269.125</v>
      </c>
      <c r="AB8" s="80" t="s">
        <v>83</v>
      </c>
      <c r="AC8" s="186">
        <v>2153</v>
      </c>
      <c r="AD8" s="227">
        <v>8</v>
      </c>
      <c r="AE8" s="235">
        <f>AC8/AD8</f>
        <v>269.125</v>
      </c>
      <c r="AG8" s="80" t="s">
        <v>165</v>
      </c>
      <c r="AH8" s="186">
        <v>1993</v>
      </c>
      <c r="AI8" s="227">
        <v>7</v>
      </c>
      <c r="AJ8" s="235">
        <f t="shared" si="2"/>
        <v>284.71428571428572</v>
      </c>
      <c r="AL8" s="48"/>
      <c r="AM8" s="228"/>
      <c r="AN8" s="76"/>
      <c r="AO8" s="244"/>
      <c r="AP8" s="28"/>
      <c r="AQ8" s="48"/>
      <c r="AR8" s="228"/>
      <c r="AS8" s="76"/>
      <c r="AT8" s="244"/>
      <c r="AU8" s="28"/>
      <c r="AV8" s="48"/>
      <c r="AW8" s="228"/>
      <c r="AX8" s="76"/>
      <c r="AY8" s="244"/>
      <c r="AZ8" s="28"/>
    </row>
    <row r="9" spans="1:52" x14ac:dyDescent="0.25">
      <c r="A9" s="81" t="s">
        <v>36</v>
      </c>
      <c r="B9" s="58"/>
      <c r="D9" s="58"/>
      <c r="E9" s="58"/>
      <c r="F9" s="58"/>
      <c r="G9" s="58"/>
      <c r="H9" s="58"/>
      <c r="I9" s="58"/>
      <c r="J9" s="58"/>
      <c r="K9" s="58"/>
      <c r="L9" s="84"/>
      <c r="M9" s="84"/>
      <c r="N9" s="84"/>
      <c r="O9" s="84"/>
      <c r="P9" s="84"/>
      <c r="Q9" s="84"/>
      <c r="R9" s="84"/>
      <c r="S9" s="84"/>
      <c r="T9" s="113"/>
      <c r="U9" s="225" t="s">
        <v>49</v>
      </c>
      <c r="V9" s="80" t="s">
        <v>58</v>
      </c>
      <c r="W9" s="186">
        <v>2080</v>
      </c>
      <c r="X9" s="225">
        <v>8</v>
      </c>
      <c r="Y9" s="235">
        <f t="shared" si="0"/>
        <v>260</v>
      </c>
      <c r="AB9" s="80" t="s">
        <v>58</v>
      </c>
      <c r="AC9" s="186">
        <v>2080</v>
      </c>
      <c r="AD9" s="227">
        <v>8</v>
      </c>
      <c r="AE9" s="235">
        <v>260</v>
      </c>
      <c r="AG9" s="80" t="s">
        <v>46</v>
      </c>
      <c r="AH9" s="186">
        <v>568</v>
      </c>
      <c r="AI9" s="227">
        <v>2</v>
      </c>
      <c r="AJ9" s="235">
        <f t="shared" si="2"/>
        <v>284</v>
      </c>
      <c r="AL9" s="48"/>
      <c r="AM9" s="228"/>
      <c r="AN9" s="76"/>
      <c r="AO9" s="244"/>
      <c r="AP9" s="28"/>
      <c r="AQ9" s="48"/>
      <c r="AR9" s="228"/>
      <c r="AS9" s="76"/>
      <c r="AT9" s="244"/>
      <c r="AU9" s="28"/>
      <c r="AV9" s="48"/>
      <c r="AW9" s="228"/>
      <c r="AX9" s="76"/>
      <c r="AY9" s="244"/>
      <c r="AZ9" s="28"/>
    </row>
    <row r="10" spans="1:52" x14ac:dyDescent="0.25">
      <c r="A10" s="80" t="s">
        <v>37</v>
      </c>
      <c r="B10" s="186"/>
      <c r="D10" s="34"/>
      <c r="E10" s="34"/>
      <c r="F10" s="34"/>
      <c r="G10" s="34"/>
      <c r="H10" s="34"/>
      <c r="I10" s="34"/>
      <c r="J10" s="34"/>
      <c r="K10" s="34"/>
      <c r="L10" s="225"/>
      <c r="M10" s="225"/>
      <c r="N10" s="225"/>
      <c r="O10" s="225"/>
      <c r="P10" s="225"/>
      <c r="Q10" s="225"/>
      <c r="R10" s="225"/>
      <c r="S10" s="225"/>
      <c r="T10" s="113"/>
      <c r="U10" s="225" t="s">
        <v>50</v>
      </c>
      <c r="V10" s="80" t="s">
        <v>77</v>
      </c>
      <c r="W10" s="186">
        <v>2026</v>
      </c>
      <c r="X10" s="225">
        <v>8</v>
      </c>
      <c r="Y10" s="235">
        <f t="shared" si="0"/>
        <v>253.25</v>
      </c>
      <c r="AB10" s="80" t="s">
        <v>77</v>
      </c>
      <c r="AC10" s="186">
        <v>2026</v>
      </c>
      <c r="AD10" s="227">
        <v>8</v>
      </c>
      <c r="AE10" s="235">
        <f t="shared" ref="AE10:AE41" si="4">AC10/AD10</f>
        <v>253.25</v>
      </c>
      <c r="AG10" s="80" t="s">
        <v>38</v>
      </c>
      <c r="AH10" s="186">
        <v>281</v>
      </c>
      <c r="AI10" s="227">
        <v>1</v>
      </c>
      <c r="AJ10" s="235">
        <f t="shared" si="2"/>
        <v>281</v>
      </c>
      <c r="AL10" s="48"/>
      <c r="AM10" s="228"/>
      <c r="AN10" s="76"/>
      <c r="AO10" s="244"/>
      <c r="AP10" s="28"/>
      <c r="AQ10" s="48"/>
      <c r="AR10" s="228"/>
      <c r="AS10" s="76"/>
      <c r="AT10" s="244"/>
      <c r="AU10" s="28"/>
      <c r="AV10" s="48"/>
      <c r="AW10" s="228"/>
      <c r="AX10" s="76"/>
      <c r="AY10" s="244"/>
      <c r="AZ10" s="28"/>
    </row>
    <row r="11" spans="1:52" x14ac:dyDescent="0.25">
      <c r="A11" s="80" t="s">
        <v>38</v>
      </c>
      <c r="B11" s="186">
        <f t="shared" si="3"/>
        <v>281</v>
      </c>
      <c r="D11" s="34">
        <v>143</v>
      </c>
      <c r="E11" s="34">
        <v>138</v>
      </c>
      <c r="F11" s="34"/>
      <c r="G11" s="34"/>
      <c r="H11" s="34"/>
      <c r="I11" s="34"/>
      <c r="J11" s="34"/>
      <c r="K11" s="34"/>
      <c r="L11" s="225"/>
      <c r="M11" s="225"/>
      <c r="N11" s="225"/>
      <c r="O11" s="225"/>
      <c r="P11" s="225"/>
      <c r="Q11" s="225"/>
      <c r="R11" s="225"/>
      <c r="S11" s="225"/>
      <c r="T11" s="113"/>
      <c r="U11" s="225" t="s">
        <v>90</v>
      </c>
      <c r="V11" s="80" t="s">
        <v>165</v>
      </c>
      <c r="W11" s="186">
        <v>1993</v>
      </c>
      <c r="X11" s="225">
        <v>7</v>
      </c>
      <c r="Y11" s="235">
        <f t="shared" si="0"/>
        <v>284.71428571428572</v>
      </c>
      <c r="AB11" s="80" t="s">
        <v>73</v>
      </c>
      <c r="AC11" s="186">
        <v>1983</v>
      </c>
      <c r="AD11" s="227">
        <v>8</v>
      </c>
      <c r="AE11" s="235">
        <f t="shared" si="4"/>
        <v>247.875</v>
      </c>
      <c r="AG11" s="80" t="s">
        <v>82</v>
      </c>
      <c r="AH11" s="186">
        <v>2201</v>
      </c>
      <c r="AI11" s="227">
        <v>8</v>
      </c>
      <c r="AJ11" s="235">
        <f t="shared" si="2"/>
        <v>275.125</v>
      </c>
      <c r="AL11" s="48"/>
      <c r="AM11" s="228"/>
      <c r="AN11" s="76"/>
      <c r="AO11" s="244"/>
      <c r="AP11" s="28"/>
      <c r="AQ11" s="48"/>
      <c r="AR11" s="228"/>
      <c r="AS11" s="76"/>
      <c r="AT11" s="244"/>
      <c r="AU11" s="28"/>
      <c r="AV11" s="48"/>
      <c r="AW11" s="228"/>
      <c r="AX11" s="76"/>
      <c r="AY11" s="244"/>
      <c r="AZ11" s="28"/>
    </row>
    <row r="12" spans="1:52" x14ac:dyDescent="0.25">
      <c r="A12" s="80" t="s">
        <v>39</v>
      </c>
      <c r="B12" s="186">
        <f t="shared" si="3"/>
        <v>285</v>
      </c>
      <c r="D12" s="34">
        <v>156</v>
      </c>
      <c r="E12" s="34">
        <v>129</v>
      </c>
      <c r="F12" s="34"/>
      <c r="G12" s="34"/>
      <c r="H12" s="34"/>
      <c r="I12" s="34"/>
      <c r="J12" s="34"/>
      <c r="K12" s="34"/>
      <c r="L12" s="225"/>
      <c r="M12" s="225"/>
      <c r="N12" s="225"/>
      <c r="O12" s="225"/>
      <c r="P12" s="225"/>
      <c r="Q12" s="225"/>
      <c r="R12" s="225"/>
      <c r="S12" s="225"/>
      <c r="T12" s="113"/>
      <c r="U12" s="225" t="s">
        <v>81</v>
      </c>
      <c r="V12" s="80" t="s">
        <v>73</v>
      </c>
      <c r="W12" s="186">
        <v>1983</v>
      </c>
      <c r="X12" s="225">
        <v>8</v>
      </c>
      <c r="Y12" s="235">
        <f t="shared" si="0"/>
        <v>247.875</v>
      </c>
      <c r="AB12" s="80" t="s">
        <v>87</v>
      </c>
      <c r="AC12" s="186">
        <v>1983</v>
      </c>
      <c r="AD12" s="227">
        <v>8</v>
      </c>
      <c r="AE12" s="235">
        <f t="shared" si="4"/>
        <v>247.875</v>
      </c>
      <c r="AG12" s="80" t="s">
        <v>88</v>
      </c>
      <c r="AH12" s="186">
        <v>1100</v>
      </c>
      <c r="AI12" s="227">
        <v>4</v>
      </c>
      <c r="AJ12" s="235">
        <f t="shared" si="2"/>
        <v>275</v>
      </c>
      <c r="AL12" s="48"/>
      <c r="AM12" s="228"/>
      <c r="AN12" s="76"/>
      <c r="AO12" s="244"/>
      <c r="AP12" s="28"/>
      <c r="AQ12" s="48"/>
      <c r="AR12" s="228"/>
      <c r="AS12" s="76"/>
      <c r="AT12" s="244"/>
      <c r="AU12" s="28"/>
      <c r="AV12" s="48"/>
      <c r="AW12" s="228"/>
      <c r="AX12" s="76"/>
      <c r="AY12" s="244"/>
      <c r="AZ12" s="28"/>
    </row>
    <row r="13" spans="1:52" x14ac:dyDescent="0.25">
      <c r="A13" s="80" t="s">
        <v>40</v>
      </c>
      <c r="B13" s="186">
        <f t="shared" si="3"/>
        <v>542</v>
      </c>
      <c r="D13" s="34">
        <v>123</v>
      </c>
      <c r="E13" s="34">
        <v>137</v>
      </c>
      <c r="F13" s="34"/>
      <c r="G13" s="34"/>
      <c r="H13" s="34"/>
      <c r="I13" s="34"/>
      <c r="J13" s="34"/>
      <c r="K13" s="34"/>
      <c r="L13" s="225"/>
      <c r="M13" s="225"/>
      <c r="N13" s="225"/>
      <c r="O13" s="225"/>
      <c r="P13" s="225"/>
      <c r="Q13" s="225"/>
      <c r="R13" s="225">
        <v>140</v>
      </c>
      <c r="S13" s="225">
        <v>142</v>
      </c>
      <c r="T13" s="113"/>
      <c r="U13" s="225" t="s">
        <v>114</v>
      </c>
      <c r="V13" s="80" t="s">
        <v>87</v>
      </c>
      <c r="W13" s="186">
        <v>1983</v>
      </c>
      <c r="X13" s="225">
        <v>8</v>
      </c>
      <c r="Y13" s="235">
        <f t="shared" si="0"/>
        <v>247.875</v>
      </c>
      <c r="AB13" s="80" t="s">
        <v>72</v>
      </c>
      <c r="AC13" s="186">
        <v>1947</v>
      </c>
      <c r="AD13" s="227">
        <v>8</v>
      </c>
      <c r="AE13" s="235">
        <f t="shared" si="4"/>
        <v>243.375</v>
      </c>
      <c r="AG13" s="80" t="s">
        <v>65</v>
      </c>
      <c r="AH13" s="186">
        <v>824</v>
      </c>
      <c r="AI13" s="227">
        <v>3</v>
      </c>
      <c r="AJ13" s="235">
        <f t="shared" si="2"/>
        <v>274.66666666666669</v>
      </c>
      <c r="AL13" s="48"/>
      <c r="AM13" s="228"/>
      <c r="AN13" s="76"/>
      <c r="AO13" s="244"/>
      <c r="AP13" s="28"/>
      <c r="AQ13" s="48"/>
      <c r="AR13" s="228"/>
      <c r="AS13" s="76"/>
      <c r="AT13" s="244"/>
      <c r="AU13" s="28"/>
      <c r="AV13" s="48"/>
      <c r="AW13" s="228"/>
      <c r="AX13" s="76"/>
      <c r="AY13" s="244"/>
      <c r="AZ13" s="28"/>
    </row>
    <row r="14" spans="1:52" x14ac:dyDescent="0.25">
      <c r="A14" s="81" t="s">
        <v>41</v>
      </c>
      <c r="B14" s="58">
        <f t="shared" si="3"/>
        <v>1593</v>
      </c>
      <c r="D14" s="58">
        <v>129</v>
      </c>
      <c r="E14" s="58">
        <v>103</v>
      </c>
      <c r="F14" s="58">
        <v>97</v>
      </c>
      <c r="G14" s="58">
        <v>93</v>
      </c>
      <c r="H14" s="58">
        <v>113</v>
      </c>
      <c r="I14" s="58">
        <v>107</v>
      </c>
      <c r="J14" s="58">
        <v>99</v>
      </c>
      <c r="K14" s="58">
        <v>118</v>
      </c>
      <c r="L14" s="84"/>
      <c r="M14" s="84"/>
      <c r="N14" s="84">
        <v>128</v>
      </c>
      <c r="O14" s="84">
        <v>129</v>
      </c>
      <c r="P14" s="84">
        <v>124</v>
      </c>
      <c r="Q14" s="84">
        <v>106</v>
      </c>
      <c r="R14" s="84">
        <v>121</v>
      </c>
      <c r="S14" s="84">
        <v>126</v>
      </c>
      <c r="T14" s="113"/>
      <c r="U14" s="225" t="s">
        <v>115</v>
      </c>
      <c r="V14" s="80" t="s">
        <v>72</v>
      </c>
      <c r="W14" s="186">
        <v>1947</v>
      </c>
      <c r="X14" s="225">
        <v>8</v>
      </c>
      <c r="Y14" s="235">
        <f t="shared" si="0"/>
        <v>243.375</v>
      </c>
      <c r="AB14" s="80" t="s">
        <v>75</v>
      </c>
      <c r="AC14" s="186">
        <v>1945</v>
      </c>
      <c r="AD14" s="257">
        <v>8</v>
      </c>
      <c r="AE14" s="235">
        <f t="shared" si="4"/>
        <v>243.125</v>
      </c>
      <c r="AG14" s="81" t="s">
        <v>1</v>
      </c>
      <c r="AH14" s="58">
        <v>2197</v>
      </c>
      <c r="AI14" s="84">
        <v>8</v>
      </c>
      <c r="AJ14" s="236">
        <f t="shared" si="2"/>
        <v>274.625</v>
      </c>
      <c r="AL14" s="48"/>
      <c r="AM14" s="228"/>
      <c r="AN14" s="76"/>
      <c r="AO14" s="244"/>
      <c r="AP14" s="28"/>
      <c r="AQ14" s="48"/>
      <c r="AR14" s="228"/>
      <c r="AS14" s="76"/>
      <c r="AT14" s="244"/>
      <c r="AU14" s="28"/>
      <c r="AV14" s="48"/>
      <c r="AW14" s="228"/>
      <c r="AX14" s="76"/>
      <c r="AY14" s="244"/>
      <c r="AZ14" s="28"/>
    </row>
    <row r="15" spans="1:52" x14ac:dyDescent="0.25">
      <c r="A15" s="80" t="s">
        <v>42</v>
      </c>
      <c r="B15" s="186">
        <f t="shared" si="3"/>
        <v>1599</v>
      </c>
      <c r="D15" s="34"/>
      <c r="E15" s="34"/>
      <c r="F15" s="34">
        <v>127</v>
      </c>
      <c r="G15" s="34">
        <v>105</v>
      </c>
      <c r="H15" s="34">
        <v>118</v>
      </c>
      <c r="I15" s="34">
        <v>113</v>
      </c>
      <c r="J15" s="34">
        <v>87</v>
      </c>
      <c r="K15" s="34"/>
      <c r="L15" s="225">
        <v>119</v>
      </c>
      <c r="M15" s="225">
        <v>135</v>
      </c>
      <c r="N15" s="225">
        <v>142</v>
      </c>
      <c r="O15" s="225">
        <v>138</v>
      </c>
      <c r="P15" s="225">
        <v>116</v>
      </c>
      <c r="Q15" s="225">
        <v>139</v>
      </c>
      <c r="R15" s="225">
        <v>129</v>
      </c>
      <c r="S15" s="225">
        <v>131</v>
      </c>
      <c r="T15" s="113"/>
      <c r="U15" s="225" t="s">
        <v>116</v>
      </c>
      <c r="V15" s="80" t="s">
        <v>75</v>
      </c>
      <c r="W15" s="186">
        <v>1945</v>
      </c>
      <c r="X15" s="225">
        <v>8</v>
      </c>
      <c r="Y15" s="235">
        <f t="shared" si="0"/>
        <v>243.125</v>
      </c>
      <c r="AB15" s="81" t="s">
        <v>85</v>
      </c>
      <c r="AC15" s="58">
        <v>1878</v>
      </c>
      <c r="AD15" s="84">
        <v>8</v>
      </c>
      <c r="AE15" s="236">
        <f t="shared" si="4"/>
        <v>234.75</v>
      </c>
      <c r="AG15" s="80" t="s">
        <v>68</v>
      </c>
      <c r="AH15" s="186">
        <v>1235</v>
      </c>
      <c r="AI15" s="257">
        <v>4.5</v>
      </c>
      <c r="AJ15" s="235">
        <f t="shared" si="2"/>
        <v>274.44444444444446</v>
      </c>
      <c r="AL15" s="48"/>
      <c r="AM15" s="228"/>
      <c r="AN15" s="76"/>
      <c r="AO15" s="244"/>
      <c r="AP15" s="28"/>
      <c r="AQ15" s="48"/>
      <c r="AR15" s="228"/>
      <c r="AS15" s="76"/>
      <c r="AT15" s="244"/>
      <c r="AU15" s="28"/>
      <c r="AV15" s="48"/>
      <c r="AW15" s="228"/>
      <c r="AX15" s="76"/>
      <c r="AY15" s="244"/>
      <c r="AZ15" s="28"/>
    </row>
    <row r="16" spans="1:52" x14ac:dyDescent="0.25">
      <c r="A16" s="80" t="s">
        <v>43</v>
      </c>
      <c r="B16" s="186">
        <f t="shared" si="3"/>
        <v>958</v>
      </c>
      <c r="D16" s="34"/>
      <c r="E16" s="34"/>
      <c r="F16" s="34"/>
      <c r="G16" s="34"/>
      <c r="H16" s="34">
        <v>128</v>
      </c>
      <c r="I16" s="34">
        <v>115</v>
      </c>
      <c r="J16" s="34">
        <v>111</v>
      </c>
      <c r="K16" s="34">
        <v>110</v>
      </c>
      <c r="L16" s="225">
        <v>116</v>
      </c>
      <c r="M16" s="225">
        <v>142</v>
      </c>
      <c r="N16" s="225">
        <v>125</v>
      </c>
      <c r="O16" s="225">
        <v>111</v>
      </c>
      <c r="P16" s="225"/>
      <c r="Q16" s="225"/>
      <c r="R16" s="225"/>
      <c r="S16" s="225"/>
      <c r="T16" s="113"/>
      <c r="U16" s="84" t="s">
        <v>117</v>
      </c>
      <c r="V16" s="81" t="s">
        <v>85</v>
      </c>
      <c r="W16" s="58">
        <v>1878</v>
      </c>
      <c r="X16" s="84">
        <v>8</v>
      </c>
      <c r="Y16" s="236">
        <f t="shared" si="0"/>
        <v>234.75</v>
      </c>
      <c r="AB16" s="81" t="s">
        <v>86</v>
      </c>
      <c r="AC16" s="58">
        <v>1813</v>
      </c>
      <c r="AD16" s="84">
        <v>8</v>
      </c>
      <c r="AE16" s="236">
        <f t="shared" si="4"/>
        <v>226.625</v>
      </c>
      <c r="AG16" s="80" t="s">
        <v>67</v>
      </c>
      <c r="AH16" s="186">
        <v>957</v>
      </c>
      <c r="AI16" s="227">
        <v>3.5</v>
      </c>
      <c r="AJ16" s="235">
        <f t="shared" si="2"/>
        <v>273.42857142857144</v>
      </c>
      <c r="AL16" s="48"/>
      <c r="AM16" s="228"/>
      <c r="AN16" s="76"/>
      <c r="AO16" s="244"/>
      <c r="AP16" s="28"/>
      <c r="AQ16" s="48"/>
      <c r="AR16" s="228"/>
      <c r="AS16" s="76"/>
      <c r="AT16" s="244"/>
      <c r="AU16" s="28"/>
      <c r="AV16" s="48"/>
      <c r="AW16" s="228"/>
      <c r="AX16" s="76"/>
      <c r="AY16" s="244"/>
      <c r="AZ16" s="28"/>
    </row>
    <row r="17" spans="1:52" x14ac:dyDescent="0.25">
      <c r="A17" s="80" t="s">
        <v>44</v>
      </c>
      <c r="B17" s="186">
        <f t="shared" si="3"/>
        <v>730</v>
      </c>
      <c r="D17" s="34"/>
      <c r="E17" s="34"/>
      <c r="F17" s="34">
        <v>114</v>
      </c>
      <c r="G17" s="34">
        <v>128</v>
      </c>
      <c r="H17" s="34"/>
      <c r="I17" s="34"/>
      <c r="J17" s="34">
        <v>112</v>
      </c>
      <c r="K17" s="34">
        <v>133</v>
      </c>
      <c r="L17" s="225"/>
      <c r="M17" s="225"/>
      <c r="N17" s="225">
        <v>115</v>
      </c>
      <c r="O17" s="225">
        <v>128</v>
      </c>
      <c r="P17" s="225"/>
      <c r="Q17" s="225"/>
      <c r="R17" s="225"/>
      <c r="S17" s="225"/>
      <c r="T17" s="113"/>
      <c r="U17" s="84" t="s">
        <v>118</v>
      </c>
      <c r="V17" s="81" t="s">
        <v>2</v>
      </c>
      <c r="W17" s="58">
        <v>1852</v>
      </c>
      <c r="X17" s="84">
        <v>7</v>
      </c>
      <c r="Y17" s="236">
        <f t="shared" si="0"/>
        <v>264.57142857142856</v>
      </c>
      <c r="AB17" s="80" t="s">
        <v>74</v>
      </c>
      <c r="AC17" s="186">
        <v>1635</v>
      </c>
      <c r="AD17" s="227">
        <v>8</v>
      </c>
      <c r="AE17" s="235">
        <f t="shared" si="4"/>
        <v>204.375</v>
      </c>
      <c r="AG17" s="80" t="s">
        <v>34</v>
      </c>
      <c r="AH17" s="186">
        <v>2180</v>
      </c>
      <c r="AI17" s="227">
        <v>8</v>
      </c>
      <c r="AJ17" s="235">
        <f t="shared" si="2"/>
        <v>272.5</v>
      </c>
      <c r="AL17" s="48"/>
      <c r="AM17" s="228"/>
      <c r="AN17" s="76"/>
      <c r="AO17" s="244"/>
      <c r="AP17" s="28"/>
      <c r="AQ17" s="48"/>
      <c r="AR17" s="228"/>
      <c r="AS17" s="76"/>
      <c r="AT17" s="244"/>
      <c r="AU17" s="28"/>
      <c r="AV17" s="48"/>
      <c r="AW17" s="228"/>
      <c r="AX17" s="76"/>
      <c r="AY17" s="244"/>
      <c r="AZ17" s="28"/>
    </row>
    <row r="18" spans="1:52" x14ac:dyDescent="0.25">
      <c r="A18" s="80" t="s">
        <v>46</v>
      </c>
      <c r="B18" s="186">
        <f t="shared" si="3"/>
        <v>568</v>
      </c>
      <c r="D18" s="34"/>
      <c r="E18" s="34"/>
      <c r="F18" s="34"/>
      <c r="G18" s="34"/>
      <c r="H18" s="34"/>
      <c r="I18" s="34"/>
      <c r="J18" s="34"/>
      <c r="K18" s="34"/>
      <c r="L18" s="225">
        <v>133</v>
      </c>
      <c r="M18" s="225">
        <v>137</v>
      </c>
      <c r="N18" s="225"/>
      <c r="O18" s="225"/>
      <c r="P18" s="225"/>
      <c r="Q18" s="225"/>
      <c r="R18" s="225">
        <v>156</v>
      </c>
      <c r="S18" s="225">
        <v>142</v>
      </c>
      <c r="T18" s="113"/>
      <c r="U18" s="225" t="s">
        <v>119</v>
      </c>
      <c r="V18" s="80" t="s">
        <v>64</v>
      </c>
      <c r="W18" s="186">
        <v>1843</v>
      </c>
      <c r="X18" s="225">
        <v>7</v>
      </c>
      <c r="Y18" s="235">
        <f t="shared" si="0"/>
        <v>263.28571428571428</v>
      </c>
      <c r="AB18" s="80" t="s">
        <v>165</v>
      </c>
      <c r="AC18" s="186">
        <v>1993</v>
      </c>
      <c r="AD18" s="227">
        <v>7</v>
      </c>
      <c r="AE18" s="235">
        <f t="shared" si="4"/>
        <v>284.71428571428572</v>
      </c>
      <c r="AG18" s="80" t="s">
        <v>40</v>
      </c>
      <c r="AH18" s="186">
        <v>542</v>
      </c>
      <c r="AI18" s="227">
        <v>2</v>
      </c>
      <c r="AJ18" s="235">
        <f t="shared" si="2"/>
        <v>271</v>
      </c>
      <c r="AL18" s="48"/>
      <c r="AM18" s="228"/>
      <c r="AN18" s="76"/>
      <c r="AO18" s="244"/>
      <c r="AP18" s="28"/>
      <c r="AQ18" s="48"/>
      <c r="AR18" s="228"/>
      <c r="AS18" s="76"/>
      <c r="AT18" s="244"/>
      <c r="AU18" s="28"/>
      <c r="AV18" s="48"/>
      <c r="AW18" s="228"/>
      <c r="AX18" s="76"/>
      <c r="AY18" s="244"/>
      <c r="AZ18" s="28"/>
    </row>
    <row r="19" spans="1:52" x14ac:dyDescent="0.25">
      <c r="A19" s="81" t="s">
        <v>45</v>
      </c>
      <c r="B19" s="58">
        <f t="shared" si="3"/>
        <v>279</v>
      </c>
      <c r="D19" s="58"/>
      <c r="E19" s="58"/>
      <c r="F19" s="58"/>
      <c r="G19" s="58"/>
      <c r="H19" s="58"/>
      <c r="I19" s="58"/>
      <c r="J19" s="58"/>
      <c r="K19" s="58"/>
      <c r="L19" s="84">
        <v>146</v>
      </c>
      <c r="M19" s="84">
        <v>133</v>
      </c>
      <c r="N19" s="84"/>
      <c r="O19" s="84"/>
      <c r="P19" s="84"/>
      <c r="Q19" s="84"/>
      <c r="R19" s="84"/>
      <c r="S19" s="84"/>
      <c r="T19" s="113"/>
      <c r="U19" s="84" t="s">
        <v>120</v>
      </c>
      <c r="V19" s="81" t="s">
        <v>3</v>
      </c>
      <c r="W19" s="58">
        <v>1823</v>
      </c>
      <c r="X19" s="84">
        <v>7</v>
      </c>
      <c r="Y19" s="236">
        <f t="shared" si="0"/>
        <v>260.42857142857144</v>
      </c>
      <c r="AB19" s="81" t="s">
        <v>2</v>
      </c>
      <c r="AC19" s="58">
        <v>1852</v>
      </c>
      <c r="AD19" s="84">
        <v>7</v>
      </c>
      <c r="AE19" s="236">
        <f t="shared" si="4"/>
        <v>264.57142857142856</v>
      </c>
      <c r="AG19" s="80" t="s">
        <v>55</v>
      </c>
      <c r="AH19" s="186">
        <v>1618</v>
      </c>
      <c r="AI19" s="227">
        <v>6</v>
      </c>
      <c r="AJ19" s="235">
        <f t="shared" si="2"/>
        <v>269.66666666666669</v>
      </c>
      <c r="AL19" s="48"/>
      <c r="AM19" s="228"/>
      <c r="AN19" s="76"/>
      <c r="AO19" s="244"/>
      <c r="AP19" s="28"/>
      <c r="AQ19" s="48"/>
      <c r="AR19" s="228"/>
      <c r="AS19" s="76"/>
      <c r="AT19" s="244"/>
      <c r="AU19" s="28"/>
      <c r="AV19" s="48"/>
      <c r="AW19" s="228"/>
      <c r="AX19" s="76"/>
      <c r="AY19" s="244"/>
      <c r="AZ19" s="28"/>
    </row>
    <row r="20" spans="1:52" x14ac:dyDescent="0.25">
      <c r="A20" s="80" t="s">
        <v>47</v>
      </c>
      <c r="B20" s="186">
        <f t="shared" si="3"/>
        <v>613</v>
      </c>
      <c r="D20" s="34"/>
      <c r="E20" s="34"/>
      <c r="F20" s="34">
        <v>119</v>
      </c>
      <c r="G20" s="34">
        <v>122</v>
      </c>
      <c r="H20" s="34">
        <v>110</v>
      </c>
      <c r="I20" s="34">
        <v>126</v>
      </c>
      <c r="J20" s="34">
        <v>136</v>
      </c>
      <c r="K20" s="34"/>
      <c r="L20" s="225"/>
      <c r="M20" s="225"/>
      <c r="N20" s="225"/>
      <c r="O20" s="225"/>
      <c r="P20" s="225"/>
      <c r="Q20" s="225"/>
      <c r="R20" s="225"/>
      <c r="S20" s="225"/>
      <c r="T20" s="113"/>
      <c r="U20" s="84" t="s">
        <v>121</v>
      </c>
      <c r="V20" s="81" t="s">
        <v>86</v>
      </c>
      <c r="W20" s="58">
        <v>1813</v>
      </c>
      <c r="X20" s="84">
        <v>8</v>
      </c>
      <c r="Y20" s="236">
        <f t="shared" si="0"/>
        <v>226.625</v>
      </c>
      <c r="AB20" s="80" t="s">
        <v>64</v>
      </c>
      <c r="AC20" s="186">
        <v>1843</v>
      </c>
      <c r="AD20" s="227">
        <v>7</v>
      </c>
      <c r="AE20" s="235">
        <f t="shared" si="4"/>
        <v>263.28571428571428</v>
      </c>
      <c r="AG20" s="80" t="s">
        <v>83</v>
      </c>
      <c r="AH20" s="186">
        <v>2153</v>
      </c>
      <c r="AI20" s="227">
        <v>8</v>
      </c>
      <c r="AJ20" s="235">
        <f t="shared" si="2"/>
        <v>269.125</v>
      </c>
      <c r="AL20" s="48"/>
      <c r="AM20" s="228"/>
      <c r="AN20" s="76"/>
      <c r="AO20" s="244"/>
      <c r="AP20" s="28"/>
      <c r="AQ20" s="48"/>
      <c r="AR20" s="228"/>
      <c r="AS20" s="76"/>
      <c r="AT20" s="244"/>
      <c r="AU20" s="28"/>
      <c r="AV20" s="48"/>
      <c r="AW20" s="228"/>
      <c r="AX20" s="76"/>
      <c r="AY20" s="244"/>
      <c r="AZ20" s="28"/>
    </row>
    <row r="21" spans="1:52" x14ac:dyDescent="0.25">
      <c r="A21" s="229" t="s">
        <v>248</v>
      </c>
      <c r="B21" s="186">
        <f>SUM(D21:S21)</f>
        <v>205</v>
      </c>
      <c r="D21" s="58"/>
      <c r="E21" s="58"/>
      <c r="F21" s="58"/>
      <c r="G21" s="58"/>
      <c r="H21" s="58"/>
      <c r="I21" s="58"/>
      <c r="J21" s="58"/>
      <c r="K21" s="58"/>
      <c r="L21" s="84"/>
      <c r="M21" s="84"/>
      <c r="N21" s="84"/>
      <c r="O21" s="84"/>
      <c r="P21" s="84"/>
      <c r="Q21" s="84"/>
      <c r="R21" s="84">
        <v>99</v>
      </c>
      <c r="S21" s="84">
        <v>106</v>
      </c>
      <c r="T21" s="113"/>
      <c r="U21" s="225" t="s">
        <v>122</v>
      </c>
      <c r="V21" s="80" t="s">
        <v>61</v>
      </c>
      <c r="W21" s="186">
        <v>1780</v>
      </c>
      <c r="X21" s="225">
        <v>7</v>
      </c>
      <c r="Y21" s="235">
        <f t="shared" si="0"/>
        <v>254.28571428571428</v>
      </c>
      <c r="AB21" s="81" t="s">
        <v>3</v>
      </c>
      <c r="AC21" s="58">
        <v>1823</v>
      </c>
      <c r="AD21" s="84">
        <v>7</v>
      </c>
      <c r="AE21" s="236">
        <f t="shared" si="4"/>
        <v>260.42857142857144</v>
      </c>
      <c r="AG21" s="80" t="s">
        <v>71</v>
      </c>
      <c r="AH21" s="186">
        <v>805</v>
      </c>
      <c r="AI21" s="227">
        <v>3</v>
      </c>
      <c r="AJ21" s="235">
        <f t="shared" si="2"/>
        <v>268.33333333333331</v>
      </c>
      <c r="AL21" s="48"/>
      <c r="AM21" s="228"/>
      <c r="AN21" s="76"/>
      <c r="AO21" s="244"/>
      <c r="AP21" s="28"/>
      <c r="AQ21" s="48"/>
      <c r="AR21" s="228"/>
      <c r="AS21" s="76"/>
      <c r="AT21" s="244"/>
      <c r="AU21" s="28"/>
      <c r="AV21" s="48"/>
      <c r="AW21" s="228"/>
      <c r="AX21" s="76"/>
      <c r="AY21" s="244"/>
      <c r="AZ21" s="28"/>
    </row>
    <row r="22" spans="1:52" x14ac:dyDescent="0.25">
      <c r="A22" s="229" t="s">
        <v>249</v>
      </c>
      <c r="B22" s="186">
        <f>SUM(D22:S22)</f>
        <v>211</v>
      </c>
      <c r="D22" s="58"/>
      <c r="E22" s="58"/>
      <c r="F22" s="58"/>
      <c r="G22" s="58"/>
      <c r="H22" s="58"/>
      <c r="I22" s="58"/>
      <c r="J22" s="58"/>
      <c r="K22" s="58"/>
      <c r="L22" s="84"/>
      <c r="M22" s="84"/>
      <c r="N22" s="84"/>
      <c r="O22" s="84"/>
      <c r="P22" s="84"/>
      <c r="Q22" s="84"/>
      <c r="R22" s="84">
        <v>114</v>
      </c>
      <c r="S22" s="84">
        <v>97</v>
      </c>
      <c r="T22" s="113"/>
      <c r="U22" s="225" t="s">
        <v>123</v>
      </c>
      <c r="V22" s="80" t="s">
        <v>52</v>
      </c>
      <c r="W22" s="186">
        <v>1760</v>
      </c>
      <c r="X22" s="225">
        <v>7</v>
      </c>
      <c r="Y22" s="235">
        <f t="shared" si="0"/>
        <v>251.42857142857142</v>
      </c>
      <c r="AB22" s="80" t="s">
        <v>61</v>
      </c>
      <c r="AC22" s="186">
        <v>1780</v>
      </c>
      <c r="AD22" s="257">
        <v>7</v>
      </c>
      <c r="AE22" s="235">
        <f t="shared" si="4"/>
        <v>254.28571428571428</v>
      </c>
      <c r="AG22" s="81" t="s">
        <v>80</v>
      </c>
      <c r="AH22" s="58">
        <v>1594</v>
      </c>
      <c r="AI22" s="84">
        <v>6</v>
      </c>
      <c r="AJ22" s="236">
        <f t="shared" si="2"/>
        <v>265.66666666666669</v>
      </c>
      <c r="AL22" s="48"/>
      <c r="AM22" s="228"/>
      <c r="AN22" s="76"/>
      <c r="AO22" s="244"/>
      <c r="AP22" s="28"/>
      <c r="AQ22" s="48"/>
      <c r="AR22" s="228"/>
      <c r="AS22" s="76"/>
      <c r="AT22" s="244"/>
      <c r="AU22" s="28"/>
      <c r="AV22" s="48"/>
      <c r="AW22" s="228"/>
      <c r="AX22" s="76"/>
      <c r="AY22" s="244"/>
      <c r="AZ22" s="28"/>
    </row>
    <row r="23" spans="1:52" x14ac:dyDescent="0.25">
      <c r="A23" s="80" t="s">
        <v>51</v>
      </c>
      <c r="B23" s="186">
        <f t="shared" si="3"/>
        <v>1207</v>
      </c>
      <c r="D23" s="34">
        <v>112</v>
      </c>
      <c r="E23" s="34"/>
      <c r="F23" s="34">
        <v>114</v>
      </c>
      <c r="G23" s="34">
        <v>88</v>
      </c>
      <c r="H23" s="34">
        <v>102</v>
      </c>
      <c r="I23" s="34"/>
      <c r="J23" s="34">
        <v>110</v>
      </c>
      <c r="K23" s="34">
        <v>102</v>
      </c>
      <c r="L23" s="225">
        <v>107</v>
      </c>
      <c r="M23" s="225"/>
      <c r="N23" s="225">
        <v>123</v>
      </c>
      <c r="O23" s="225">
        <v>98</v>
      </c>
      <c r="P23" s="225">
        <v>122</v>
      </c>
      <c r="Q23" s="225">
        <v>129</v>
      </c>
      <c r="R23" s="225"/>
      <c r="S23" s="225"/>
      <c r="T23" s="113"/>
      <c r="U23" s="225" t="s">
        <v>124</v>
      </c>
      <c r="V23" s="80" t="s">
        <v>74</v>
      </c>
      <c r="W23" s="186">
        <v>1635</v>
      </c>
      <c r="X23" s="225">
        <v>8</v>
      </c>
      <c r="Y23" s="235">
        <f t="shared" si="0"/>
        <v>204.375</v>
      </c>
      <c r="AB23" s="80" t="s">
        <v>52</v>
      </c>
      <c r="AC23" s="186">
        <v>1760</v>
      </c>
      <c r="AD23" s="227">
        <v>7</v>
      </c>
      <c r="AE23" s="235">
        <f t="shared" si="4"/>
        <v>251.42857142857142</v>
      </c>
      <c r="AG23" s="80" t="s">
        <v>70</v>
      </c>
      <c r="AH23" s="186">
        <v>1325</v>
      </c>
      <c r="AI23" s="257">
        <v>5</v>
      </c>
      <c r="AJ23" s="235">
        <f t="shared" si="2"/>
        <v>265</v>
      </c>
      <c r="AL23" s="48"/>
      <c r="AM23" s="228"/>
      <c r="AN23" s="76"/>
      <c r="AO23" s="244"/>
      <c r="AP23" s="28"/>
      <c r="AQ23" s="48"/>
      <c r="AR23" s="228"/>
      <c r="AS23" s="76"/>
      <c r="AT23" s="244"/>
      <c r="AU23" s="28"/>
      <c r="AV23" s="48"/>
      <c r="AW23" s="228"/>
      <c r="AX23" s="76"/>
      <c r="AY23" s="244"/>
      <c r="AZ23" s="28"/>
    </row>
    <row r="24" spans="1:52" x14ac:dyDescent="0.25">
      <c r="A24" s="80" t="s">
        <v>52</v>
      </c>
      <c r="B24" s="186">
        <f t="shared" si="3"/>
        <v>1760</v>
      </c>
      <c r="D24" s="34">
        <v>119</v>
      </c>
      <c r="E24" s="34">
        <v>141</v>
      </c>
      <c r="F24" s="34">
        <v>119</v>
      </c>
      <c r="G24" s="34">
        <v>125</v>
      </c>
      <c r="H24" s="34">
        <v>107</v>
      </c>
      <c r="I24" s="34">
        <v>113</v>
      </c>
      <c r="J24" s="34">
        <v>131</v>
      </c>
      <c r="K24" s="34">
        <v>123</v>
      </c>
      <c r="L24" s="225">
        <v>145</v>
      </c>
      <c r="M24" s="225">
        <v>126</v>
      </c>
      <c r="N24" s="225"/>
      <c r="O24" s="225"/>
      <c r="P24" s="225">
        <v>142</v>
      </c>
      <c r="Q24" s="225">
        <v>125</v>
      </c>
      <c r="R24" s="225">
        <v>121</v>
      </c>
      <c r="S24" s="225">
        <v>123</v>
      </c>
      <c r="T24" s="113"/>
      <c r="U24" s="225" t="s">
        <v>125</v>
      </c>
      <c r="V24" s="80" t="s">
        <v>55</v>
      </c>
      <c r="W24" s="186">
        <v>1618</v>
      </c>
      <c r="X24" s="225">
        <v>6</v>
      </c>
      <c r="Y24" s="235">
        <f t="shared" si="0"/>
        <v>269.66666666666669</v>
      </c>
      <c r="AB24" s="81" t="s">
        <v>41</v>
      </c>
      <c r="AC24" s="58">
        <v>1593</v>
      </c>
      <c r="AD24" s="84">
        <v>7</v>
      </c>
      <c r="AE24" s="236">
        <f t="shared" si="4"/>
        <v>227.57142857142858</v>
      </c>
      <c r="AG24" s="81" t="s">
        <v>2</v>
      </c>
      <c r="AH24" s="58">
        <v>1852</v>
      </c>
      <c r="AI24" s="84">
        <v>7</v>
      </c>
      <c r="AJ24" s="236">
        <f t="shared" si="2"/>
        <v>264.57142857142856</v>
      </c>
      <c r="AL24" s="48"/>
      <c r="AM24" s="228"/>
      <c r="AN24" s="76"/>
      <c r="AO24" s="244"/>
      <c r="AP24" s="28"/>
      <c r="AQ24" s="48"/>
      <c r="AR24" s="228"/>
      <c r="AS24" s="76"/>
      <c r="AT24" s="244"/>
      <c r="AU24" s="28"/>
      <c r="AV24" s="48"/>
      <c r="AW24" s="228"/>
      <c r="AX24" s="76"/>
      <c r="AY24" s="244"/>
      <c r="AZ24" s="28"/>
    </row>
    <row r="25" spans="1:52" x14ac:dyDescent="0.25">
      <c r="A25" s="80" t="s">
        <v>53</v>
      </c>
      <c r="B25" s="186">
        <f t="shared" si="3"/>
        <v>1465</v>
      </c>
      <c r="D25" s="34">
        <v>114</v>
      </c>
      <c r="E25" s="34"/>
      <c r="F25" s="34">
        <v>109</v>
      </c>
      <c r="G25" s="34">
        <v>130</v>
      </c>
      <c r="H25" s="34">
        <v>128</v>
      </c>
      <c r="I25" s="34"/>
      <c r="J25" s="34">
        <v>117</v>
      </c>
      <c r="K25" s="34">
        <v>116</v>
      </c>
      <c r="L25" s="225"/>
      <c r="M25" s="225"/>
      <c r="N25" s="225">
        <v>133</v>
      </c>
      <c r="O25" s="225">
        <v>118</v>
      </c>
      <c r="P25" s="225">
        <v>138</v>
      </c>
      <c r="Q25" s="225">
        <v>127</v>
      </c>
      <c r="R25" s="225">
        <v>122</v>
      </c>
      <c r="S25" s="225">
        <v>113</v>
      </c>
      <c r="T25" s="113"/>
      <c r="U25" s="225" t="s">
        <v>126</v>
      </c>
      <c r="V25" s="80" t="s">
        <v>42</v>
      </c>
      <c r="W25" s="186">
        <v>1599</v>
      </c>
      <c r="X25" s="225">
        <v>6.5</v>
      </c>
      <c r="Y25" s="235">
        <f t="shared" si="0"/>
        <v>246</v>
      </c>
      <c r="AB25" s="80" t="s">
        <v>42</v>
      </c>
      <c r="AC25" s="186">
        <v>1599</v>
      </c>
      <c r="AD25" s="227">
        <v>6.5</v>
      </c>
      <c r="AE25" s="235">
        <f t="shared" si="4"/>
        <v>246</v>
      </c>
      <c r="AG25" s="80" t="s">
        <v>66</v>
      </c>
      <c r="AH25" s="186">
        <v>1056</v>
      </c>
      <c r="AI25" s="257">
        <v>4</v>
      </c>
      <c r="AJ25" s="235">
        <f t="shared" si="2"/>
        <v>264</v>
      </c>
      <c r="AL25" s="48"/>
      <c r="AM25" s="228"/>
      <c r="AN25" s="76"/>
      <c r="AO25" s="244"/>
      <c r="AP25" s="28"/>
      <c r="AQ25" s="48"/>
      <c r="AR25" s="228"/>
      <c r="AS25" s="76"/>
      <c r="AT25" s="244"/>
      <c r="AU25" s="28"/>
      <c r="AV25" s="48"/>
      <c r="AW25" s="228"/>
      <c r="AX25" s="76"/>
      <c r="AY25" s="244"/>
      <c r="AZ25" s="28"/>
    </row>
    <row r="26" spans="1:52" x14ac:dyDescent="0.25">
      <c r="A26" s="80" t="s">
        <v>54</v>
      </c>
      <c r="B26" s="186">
        <f t="shared" si="3"/>
        <v>719</v>
      </c>
      <c r="D26" s="34"/>
      <c r="E26" s="34"/>
      <c r="F26" s="34">
        <v>146</v>
      </c>
      <c r="G26" s="34">
        <v>136</v>
      </c>
      <c r="H26" s="34"/>
      <c r="I26" s="34"/>
      <c r="J26" s="34"/>
      <c r="K26" s="34"/>
      <c r="L26" s="225">
        <v>133</v>
      </c>
      <c r="M26" s="225"/>
      <c r="N26" s="225">
        <v>152</v>
      </c>
      <c r="O26" s="225">
        <v>152</v>
      </c>
      <c r="P26" s="225"/>
      <c r="Q26" s="225"/>
      <c r="R26" s="225"/>
      <c r="S26" s="225"/>
      <c r="T26" s="113"/>
      <c r="U26" s="84" t="s">
        <v>127</v>
      </c>
      <c r="V26" s="81" t="s">
        <v>80</v>
      </c>
      <c r="W26" s="58">
        <v>1594</v>
      </c>
      <c r="X26" s="84">
        <v>6</v>
      </c>
      <c r="Y26" s="236">
        <f t="shared" si="0"/>
        <v>265.66666666666669</v>
      </c>
      <c r="AB26" s="80" t="s">
        <v>55</v>
      </c>
      <c r="AC26" s="186">
        <v>1618</v>
      </c>
      <c r="AD26" s="227">
        <v>6</v>
      </c>
      <c r="AE26" s="235">
        <f t="shared" si="4"/>
        <v>269.66666666666669</v>
      </c>
      <c r="AG26" s="80" t="s">
        <v>64</v>
      </c>
      <c r="AH26" s="186">
        <v>1843</v>
      </c>
      <c r="AI26" s="227">
        <v>7</v>
      </c>
      <c r="AJ26" s="235">
        <f t="shared" si="2"/>
        <v>263.28571428571428</v>
      </c>
      <c r="AL26" s="48"/>
      <c r="AM26" s="228"/>
      <c r="AN26" s="76"/>
      <c r="AO26" s="244"/>
      <c r="AP26" s="28"/>
      <c r="AQ26" s="48"/>
      <c r="AR26" s="228"/>
      <c r="AS26" s="76"/>
      <c r="AT26" s="244"/>
      <c r="AU26" s="28"/>
      <c r="AV26" s="48"/>
      <c r="AW26" s="228"/>
      <c r="AX26" s="76"/>
      <c r="AY26" s="244"/>
      <c r="AZ26" s="28"/>
    </row>
    <row r="27" spans="1:52" x14ac:dyDescent="0.25">
      <c r="A27" s="80" t="s">
        <v>55</v>
      </c>
      <c r="B27" s="186">
        <f t="shared" si="3"/>
        <v>1618</v>
      </c>
      <c r="D27" s="34">
        <v>153</v>
      </c>
      <c r="E27" s="34">
        <v>133</v>
      </c>
      <c r="F27" s="34"/>
      <c r="G27" s="34"/>
      <c r="H27" s="34">
        <v>127</v>
      </c>
      <c r="I27" s="34">
        <v>143</v>
      </c>
      <c r="J27" s="34">
        <v>115</v>
      </c>
      <c r="K27" s="34">
        <v>131</v>
      </c>
      <c r="L27" s="225">
        <v>139</v>
      </c>
      <c r="M27" s="225">
        <v>140</v>
      </c>
      <c r="N27" s="225">
        <v>136</v>
      </c>
      <c r="O27" s="225">
        <v>123</v>
      </c>
      <c r="P27" s="225"/>
      <c r="Q27" s="225"/>
      <c r="R27" s="225">
        <v>144</v>
      </c>
      <c r="S27" s="225">
        <v>134</v>
      </c>
      <c r="T27" s="113"/>
      <c r="U27" s="84" t="s">
        <v>128</v>
      </c>
      <c r="V27" s="81" t="s">
        <v>41</v>
      </c>
      <c r="W27" s="58">
        <v>1593</v>
      </c>
      <c r="X27" s="84">
        <v>7</v>
      </c>
      <c r="Y27" s="236">
        <f t="shared" si="0"/>
        <v>227.57142857142858</v>
      </c>
      <c r="AB27" s="81" t="s">
        <v>80</v>
      </c>
      <c r="AC27" s="58">
        <v>1594</v>
      </c>
      <c r="AD27" s="84">
        <v>6</v>
      </c>
      <c r="AE27" s="236">
        <f t="shared" si="4"/>
        <v>265.66666666666669</v>
      </c>
      <c r="AG27" s="80" t="s">
        <v>69</v>
      </c>
      <c r="AH27" s="186">
        <v>526</v>
      </c>
      <c r="AI27" s="227">
        <v>2</v>
      </c>
      <c r="AJ27" s="235">
        <f t="shared" si="2"/>
        <v>263</v>
      </c>
      <c r="AL27" s="48"/>
      <c r="AM27" s="228"/>
      <c r="AN27" s="76"/>
      <c r="AO27" s="244"/>
      <c r="AP27" s="28"/>
      <c r="AQ27" s="48"/>
      <c r="AR27" s="228"/>
      <c r="AS27" s="76"/>
      <c r="AT27" s="244"/>
      <c r="AU27" s="28"/>
      <c r="AV27" s="48"/>
      <c r="AW27" s="228"/>
      <c r="AX27" s="76"/>
      <c r="AY27" s="244"/>
      <c r="AZ27" s="28"/>
    </row>
    <row r="28" spans="1:52" x14ac:dyDescent="0.25">
      <c r="A28" s="80" t="s">
        <v>56</v>
      </c>
      <c r="B28" s="186">
        <f t="shared" si="3"/>
        <v>127</v>
      </c>
      <c r="D28" s="34">
        <v>127</v>
      </c>
      <c r="E28" s="34"/>
      <c r="F28" s="34"/>
      <c r="G28" s="34"/>
      <c r="H28" s="34"/>
      <c r="I28" s="34"/>
      <c r="J28" s="34"/>
      <c r="K28" s="34"/>
      <c r="L28" s="225"/>
      <c r="M28" s="225"/>
      <c r="N28" s="225"/>
      <c r="O28" s="225"/>
      <c r="P28" s="225"/>
      <c r="Q28" s="225"/>
      <c r="R28" s="225"/>
      <c r="S28" s="225"/>
      <c r="T28" s="113"/>
      <c r="U28" s="84" t="s">
        <v>129</v>
      </c>
      <c r="V28" s="81" t="s">
        <v>79</v>
      </c>
      <c r="W28" s="58">
        <v>1535</v>
      </c>
      <c r="X28" s="84">
        <v>6</v>
      </c>
      <c r="Y28" s="236">
        <f t="shared" si="0"/>
        <v>255.83333333333334</v>
      </c>
      <c r="AB28" s="81" t="s">
        <v>79</v>
      </c>
      <c r="AC28" s="58">
        <v>1535</v>
      </c>
      <c r="AD28" s="84">
        <v>6</v>
      </c>
      <c r="AE28" s="236">
        <f t="shared" si="4"/>
        <v>255.83333333333334</v>
      </c>
      <c r="AG28" s="81" t="s">
        <v>3</v>
      </c>
      <c r="AH28" s="58">
        <v>1823</v>
      </c>
      <c r="AI28" s="84">
        <v>7</v>
      </c>
      <c r="AJ28" s="236">
        <f t="shared" si="2"/>
        <v>260.42857142857144</v>
      </c>
      <c r="AL28" s="48"/>
      <c r="AM28" s="228"/>
      <c r="AN28" s="76"/>
      <c r="AO28" s="244"/>
      <c r="AP28" s="28"/>
      <c r="AQ28" s="48"/>
      <c r="AR28" s="228"/>
      <c r="AS28" s="76"/>
      <c r="AT28" s="244"/>
      <c r="AU28" s="28"/>
      <c r="AV28" s="48"/>
      <c r="AW28" s="228"/>
      <c r="AX28" s="76"/>
      <c r="AY28" s="244"/>
      <c r="AZ28" s="28"/>
    </row>
    <row r="29" spans="1:52" x14ac:dyDescent="0.25">
      <c r="A29" s="80" t="s">
        <v>57</v>
      </c>
      <c r="B29" s="186">
        <f t="shared" si="3"/>
        <v>918</v>
      </c>
      <c r="D29" s="34">
        <v>99</v>
      </c>
      <c r="E29" s="34"/>
      <c r="F29" s="34"/>
      <c r="G29" s="34"/>
      <c r="H29" s="34">
        <v>98</v>
      </c>
      <c r="I29" s="34">
        <v>105</v>
      </c>
      <c r="J29" s="34"/>
      <c r="K29" s="34"/>
      <c r="L29" s="225">
        <v>115</v>
      </c>
      <c r="M29" s="225">
        <v>96</v>
      </c>
      <c r="N29" s="225"/>
      <c r="O29" s="225"/>
      <c r="P29" s="225">
        <v>99</v>
      </c>
      <c r="Q29" s="225">
        <v>100</v>
      </c>
      <c r="R29" s="225">
        <v>108</v>
      </c>
      <c r="S29" s="225">
        <v>98</v>
      </c>
      <c r="T29" s="113"/>
      <c r="U29" s="225" t="s">
        <v>130</v>
      </c>
      <c r="V29" s="80" t="s">
        <v>78</v>
      </c>
      <c r="W29" s="186">
        <v>1532</v>
      </c>
      <c r="X29" s="225">
        <v>6</v>
      </c>
      <c r="Y29" s="235">
        <f t="shared" si="0"/>
        <v>255.33333333333334</v>
      </c>
      <c r="AB29" s="80" t="s">
        <v>78</v>
      </c>
      <c r="AC29" s="186">
        <v>1532</v>
      </c>
      <c r="AD29" s="227">
        <v>6</v>
      </c>
      <c r="AE29" s="235">
        <f t="shared" si="4"/>
        <v>255.33333333333334</v>
      </c>
      <c r="AG29" s="80" t="s">
        <v>58</v>
      </c>
      <c r="AH29" s="186">
        <v>2080</v>
      </c>
      <c r="AI29" s="257">
        <v>8</v>
      </c>
      <c r="AJ29" s="235">
        <f t="shared" si="2"/>
        <v>260</v>
      </c>
      <c r="AL29" s="48"/>
      <c r="AM29" s="228"/>
      <c r="AN29" s="76"/>
      <c r="AO29" s="244"/>
      <c r="AP29" s="28"/>
      <c r="AQ29" s="48"/>
      <c r="AR29" s="228"/>
      <c r="AS29" s="76"/>
      <c r="AT29" s="244"/>
      <c r="AU29" s="28"/>
      <c r="AV29" s="48"/>
      <c r="AW29" s="228"/>
      <c r="AX29" s="76"/>
      <c r="AY29" s="244"/>
      <c r="AZ29" s="28"/>
    </row>
    <row r="30" spans="1:52" x14ac:dyDescent="0.25">
      <c r="A30" s="80" t="s">
        <v>58</v>
      </c>
      <c r="B30" s="186">
        <f t="shared" si="3"/>
        <v>2080</v>
      </c>
      <c r="D30" s="34">
        <v>124</v>
      </c>
      <c r="E30" s="34">
        <v>118</v>
      </c>
      <c r="F30" s="34">
        <v>113</v>
      </c>
      <c r="G30" s="34">
        <v>117</v>
      </c>
      <c r="H30" s="34">
        <v>133</v>
      </c>
      <c r="I30" s="34">
        <v>120</v>
      </c>
      <c r="J30" s="34">
        <v>142</v>
      </c>
      <c r="K30" s="34">
        <v>123</v>
      </c>
      <c r="L30" s="225">
        <v>121</v>
      </c>
      <c r="M30" s="225">
        <v>127</v>
      </c>
      <c r="N30" s="225">
        <v>145</v>
      </c>
      <c r="O30" s="225">
        <v>131</v>
      </c>
      <c r="P30" s="225">
        <v>136</v>
      </c>
      <c r="Q30" s="225">
        <v>151</v>
      </c>
      <c r="R30" s="225">
        <v>139</v>
      </c>
      <c r="S30" s="225">
        <v>140</v>
      </c>
      <c r="T30" s="113"/>
      <c r="U30" s="225" t="s">
        <v>131</v>
      </c>
      <c r="V30" s="80" t="s">
        <v>53</v>
      </c>
      <c r="W30" s="186">
        <v>1465</v>
      </c>
      <c r="X30" s="225">
        <v>6</v>
      </c>
      <c r="Y30" s="235">
        <f t="shared" si="0"/>
        <v>244.16666666666666</v>
      </c>
      <c r="AB30" s="80" t="s">
        <v>53</v>
      </c>
      <c r="AC30" s="186">
        <v>1465</v>
      </c>
      <c r="AD30" s="257">
        <v>6</v>
      </c>
      <c r="AE30" s="235">
        <f t="shared" si="4"/>
        <v>244.16666666666666</v>
      </c>
      <c r="AG30" s="81" t="s">
        <v>79</v>
      </c>
      <c r="AH30" s="58">
        <v>1535</v>
      </c>
      <c r="AI30" s="84">
        <v>6</v>
      </c>
      <c r="AJ30" s="236">
        <f t="shared" si="2"/>
        <v>255.83333333333334</v>
      </c>
      <c r="AL30" s="48"/>
      <c r="AM30" s="228"/>
      <c r="AN30" s="76"/>
      <c r="AO30" s="244"/>
      <c r="AP30" s="28"/>
      <c r="AQ30" s="48"/>
      <c r="AR30" s="228"/>
      <c r="AS30" s="76"/>
      <c r="AT30" s="244"/>
      <c r="AU30" s="28"/>
      <c r="AV30" s="48"/>
      <c r="AW30" s="228"/>
      <c r="AX30" s="76"/>
      <c r="AY30" s="244"/>
      <c r="AZ30" s="28"/>
    </row>
    <row r="31" spans="1:52" x14ac:dyDescent="0.25">
      <c r="A31" s="81" t="s">
        <v>59</v>
      </c>
      <c r="B31" s="58">
        <f t="shared" si="3"/>
        <v>1408</v>
      </c>
      <c r="D31" s="58">
        <v>95</v>
      </c>
      <c r="E31" s="58">
        <v>109</v>
      </c>
      <c r="F31" s="58"/>
      <c r="G31" s="58"/>
      <c r="H31" s="58"/>
      <c r="I31" s="58"/>
      <c r="J31" s="58">
        <v>104</v>
      </c>
      <c r="K31" s="58">
        <v>120</v>
      </c>
      <c r="L31" s="84">
        <v>118</v>
      </c>
      <c r="M31" s="84">
        <v>120</v>
      </c>
      <c r="N31" s="84">
        <v>115</v>
      </c>
      <c r="O31" s="84">
        <v>129</v>
      </c>
      <c r="P31" s="84">
        <v>124</v>
      </c>
      <c r="Q31" s="84">
        <v>124</v>
      </c>
      <c r="R31" s="84">
        <v>125</v>
      </c>
      <c r="S31" s="84">
        <v>125</v>
      </c>
      <c r="T31" s="113"/>
      <c r="U31" s="84" t="s">
        <v>132</v>
      </c>
      <c r="V31" s="81" t="s">
        <v>59</v>
      </c>
      <c r="W31" s="58">
        <v>1408</v>
      </c>
      <c r="X31" s="84">
        <v>6</v>
      </c>
      <c r="Y31" s="236">
        <f t="shared" si="0"/>
        <v>234.66666666666666</v>
      </c>
      <c r="AB31" s="81" t="s">
        <v>59</v>
      </c>
      <c r="AC31" s="58">
        <v>1408</v>
      </c>
      <c r="AD31" s="84">
        <v>6</v>
      </c>
      <c r="AE31" s="236">
        <f t="shared" si="4"/>
        <v>234.66666666666666</v>
      </c>
      <c r="AG31" s="80" t="s">
        <v>78</v>
      </c>
      <c r="AH31" s="186">
        <v>1532</v>
      </c>
      <c r="AI31" s="227">
        <v>6</v>
      </c>
      <c r="AJ31" s="235">
        <f t="shared" si="2"/>
        <v>255.33333333333334</v>
      </c>
      <c r="AL31" s="48"/>
      <c r="AM31" s="228"/>
      <c r="AN31" s="76"/>
      <c r="AO31" s="244"/>
      <c r="AP31" s="28"/>
      <c r="AQ31" s="48"/>
      <c r="AR31" s="228"/>
      <c r="AS31" s="76"/>
      <c r="AT31" s="244"/>
      <c r="AU31" s="28"/>
      <c r="AV31" s="48"/>
      <c r="AW31" s="228"/>
      <c r="AX31" s="76"/>
      <c r="AY31" s="244"/>
      <c r="AZ31" s="28"/>
    </row>
    <row r="32" spans="1:52" x14ac:dyDescent="0.25">
      <c r="A32" s="80" t="s">
        <v>63</v>
      </c>
      <c r="B32" s="186">
        <f t="shared" si="3"/>
        <v>471</v>
      </c>
      <c r="D32" s="34"/>
      <c r="E32" s="34"/>
      <c r="F32" s="34"/>
      <c r="G32" s="34"/>
      <c r="H32" s="34"/>
      <c r="I32" s="34"/>
      <c r="J32" s="34"/>
      <c r="K32" s="34"/>
      <c r="L32" s="225"/>
      <c r="M32" s="225"/>
      <c r="N32" s="225">
        <v>127</v>
      </c>
      <c r="O32" s="225">
        <v>123</v>
      </c>
      <c r="P32" s="225">
        <v>110</v>
      </c>
      <c r="Q32" s="225">
        <v>111</v>
      </c>
      <c r="R32" s="225"/>
      <c r="S32" s="225"/>
      <c r="T32" s="113"/>
      <c r="U32" s="225" t="s">
        <v>133</v>
      </c>
      <c r="V32" s="80" t="s">
        <v>70</v>
      </c>
      <c r="W32" s="186">
        <v>1325</v>
      </c>
      <c r="X32" s="225">
        <v>5</v>
      </c>
      <c r="Y32" s="235">
        <f t="shared" si="0"/>
        <v>265</v>
      </c>
      <c r="AB32" s="80" t="s">
        <v>51</v>
      </c>
      <c r="AC32" s="186">
        <v>1207</v>
      </c>
      <c r="AD32" s="227">
        <v>6</v>
      </c>
      <c r="AE32" s="235">
        <f t="shared" si="4"/>
        <v>201.16666666666666</v>
      </c>
      <c r="AG32" s="80" t="s">
        <v>76</v>
      </c>
      <c r="AH32" s="186">
        <v>763</v>
      </c>
      <c r="AI32" s="227">
        <v>3</v>
      </c>
      <c r="AJ32" s="235">
        <f t="shared" si="2"/>
        <v>254.33333333333334</v>
      </c>
      <c r="AL32" s="48"/>
      <c r="AM32" s="228"/>
      <c r="AN32" s="76"/>
      <c r="AO32" s="244"/>
      <c r="AP32" s="28"/>
      <c r="AQ32" s="48"/>
      <c r="AR32" s="228"/>
      <c r="AS32" s="76"/>
      <c r="AT32" s="244"/>
      <c r="AU32" s="28"/>
      <c r="AV32" s="48"/>
      <c r="AW32" s="228"/>
      <c r="AX32" s="76"/>
      <c r="AY32" s="244"/>
      <c r="AZ32" s="28"/>
    </row>
    <row r="33" spans="1:52" x14ac:dyDescent="0.25">
      <c r="A33" s="80" t="s">
        <v>60</v>
      </c>
      <c r="B33" s="186">
        <f t="shared" si="3"/>
        <v>1199</v>
      </c>
      <c r="D33" s="34"/>
      <c r="E33" s="34"/>
      <c r="F33" s="34">
        <v>118</v>
      </c>
      <c r="G33" s="34">
        <v>120</v>
      </c>
      <c r="H33" s="34">
        <v>104</v>
      </c>
      <c r="I33" s="34">
        <v>110</v>
      </c>
      <c r="J33" s="34">
        <v>109</v>
      </c>
      <c r="K33" s="34">
        <v>130</v>
      </c>
      <c r="L33" s="225"/>
      <c r="M33" s="225"/>
      <c r="N33" s="225"/>
      <c r="O33" s="225"/>
      <c r="P33" s="225">
        <v>122</v>
      </c>
      <c r="Q33" s="225">
        <v>133</v>
      </c>
      <c r="R33" s="225">
        <v>133</v>
      </c>
      <c r="S33" s="225">
        <v>120</v>
      </c>
      <c r="T33" s="113"/>
      <c r="U33" s="225" t="s">
        <v>134</v>
      </c>
      <c r="V33" s="80" t="s">
        <v>68</v>
      </c>
      <c r="W33" s="186">
        <v>1235</v>
      </c>
      <c r="X33" s="225">
        <v>4.5</v>
      </c>
      <c r="Y33" s="235">
        <f t="shared" si="0"/>
        <v>274.44444444444446</v>
      </c>
      <c r="AB33" s="80" t="s">
        <v>70</v>
      </c>
      <c r="AC33" s="186">
        <v>1325</v>
      </c>
      <c r="AD33" s="227">
        <v>5</v>
      </c>
      <c r="AE33" s="235">
        <f t="shared" si="4"/>
        <v>265</v>
      </c>
      <c r="AG33" s="80" t="s">
        <v>61</v>
      </c>
      <c r="AH33" s="186">
        <v>1780</v>
      </c>
      <c r="AI33" s="227">
        <v>7</v>
      </c>
      <c r="AJ33" s="235">
        <f t="shared" si="2"/>
        <v>254.28571428571428</v>
      </c>
      <c r="AL33" s="48"/>
      <c r="AM33" s="228"/>
      <c r="AN33" s="76"/>
      <c r="AO33" s="244"/>
      <c r="AP33" s="28"/>
      <c r="AQ33" s="48"/>
      <c r="AR33" s="228"/>
      <c r="AS33" s="76"/>
      <c r="AT33" s="244"/>
      <c r="AU33" s="28"/>
      <c r="AV33" s="48"/>
      <c r="AW33" s="228"/>
      <c r="AX33" s="76"/>
      <c r="AY33" s="244"/>
      <c r="AZ33" s="28"/>
    </row>
    <row r="34" spans="1:52" x14ac:dyDescent="0.25">
      <c r="A34" s="80" t="s">
        <v>61</v>
      </c>
      <c r="B34" s="186">
        <f t="shared" si="3"/>
        <v>1780</v>
      </c>
      <c r="D34" s="34">
        <v>128</v>
      </c>
      <c r="E34" s="34">
        <v>123</v>
      </c>
      <c r="F34" s="34">
        <v>128</v>
      </c>
      <c r="G34" s="34">
        <v>124</v>
      </c>
      <c r="H34" s="34">
        <v>122</v>
      </c>
      <c r="I34" s="34">
        <v>128</v>
      </c>
      <c r="J34" s="34">
        <v>113</v>
      </c>
      <c r="K34" s="34">
        <v>134</v>
      </c>
      <c r="L34" s="225">
        <v>111</v>
      </c>
      <c r="M34" s="225">
        <v>130</v>
      </c>
      <c r="N34" s="225">
        <v>142</v>
      </c>
      <c r="O34" s="225">
        <v>141</v>
      </c>
      <c r="P34" s="225"/>
      <c r="Q34" s="225"/>
      <c r="R34" s="225">
        <v>136</v>
      </c>
      <c r="S34" s="225">
        <v>120</v>
      </c>
      <c r="T34" s="113"/>
      <c r="U34" s="225" t="s">
        <v>135</v>
      </c>
      <c r="V34" s="80" t="s">
        <v>51</v>
      </c>
      <c r="W34" s="186">
        <v>1207</v>
      </c>
      <c r="X34" s="225">
        <v>6</v>
      </c>
      <c r="Y34" s="235">
        <f t="shared" si="0"/>
        <v>201.16666666666666</v>
      </c>
      <c r="AB34" s="80" t="s">
        <v>60</v>
      </c>
      <c r="AC34" s="186">
        <v>1199</v>
      </c>
      <c r="AD34" s="227">
        <v>5</v>
      </c>
      <c r="AE34" s="235">
        <f t="shared" si="4"/>
        <v>239.8</v>
      </c>
      <c r="AG34" s="80" t="s">
        <v>56</v>
      </c>
      <c r="AH34" s="186">
        <v>127</v>
      </c>
      <c r="AI34" s="227">
        <v>0.5</v>
      </c>
      <c r="AJ34" s="235">
        <f t="shared" si="2"/>
        <v>254</v>
      </c>
      <c r="AL34" s="48"/>
      <c r="AM34" s="228"/>
      <c r="AN34" s="76"/>
      <c r="AO34" s="244"/>
      <c r="AP34" s="28"/>
      <c r="AQ34" s="48"/>
      <c r="AR34" s="228"/>
      <c r="AS34" s="76"/>
      <c r="AT34" s="244"/>
      <c r="AU34" s="28"/>
      <c r="AV34" s="48"/>
      <c r="AW34" s="228"/>
      <c r="AX34" s="76"/>
      <c r="AY34" s="244"/>
      <c r="AZ34" s="28"/>
    </row>
    <row r="35" spans="1:52" x14ac:dyDescent="0.25">
      <c r="A35" s="81" t="s">
        <v>62</v>
      </c>
      <c r="B35" s="58">
        <f t="shared" si="3"/>
        <v>856</v>
      </c>
      <c r="D35" s="58">
        <v>107</v>
      </c>
      <c r="E35" s="58">
        <v>88</v>
      </c>
      <c r="F35" s="58">
        <v>116</v>
      </c>
      <c r="G35" s="58">
        <v>128</v>
      </c>
      <c r="H35" s="58">
        <v>89</v>
      </c>
      <c r="I35" s="58">
        <v>127</v>
      </c>
      <c r="J35" s="58"/>
      <c r="K35" s="58"/>
      <c r="L35" s="84">
        <v>110</v>
      </c>
      <c r="M35" s="84">
        <v>91</v>
      </c>
      <c r="N35" s="84"/>
      <c r="O35" s="84"/>
      <c r="P35" s="84"/>
      <c r="Q35" s="84"/>
      <c r="R35" s="84"/>
      <c r="S35" s="84"/>
      <c r="T35" s="113"/>
      <c r="U35" s="225" t="s">
        <v>136</v>
      </c>
      <c r="V35" s="80" t="s">
        <v>60</v>
      </c>
      <c r="W35" s="186">
        <v>1199</v>
      </c>
      <c r="X35" s="225">
        <v>5</v>
      </c>
      <c r="Y35" s="235">
        <f t="shared" si="0"/>
        <v>239.8</v>
      </c>
      <c r="AB35" s="80" t="s">
        <v>68</v>
      </c>
      <c r="AC35" s="186">
        <v>1235</v>
      </c>
      <c r="AD35" s="227">
        <v>4.5</v>
      </c>
      <c r="AE35" s="235">
        <f t="shared" si="4"/>
        <v>274.44444444444446</v>
      </c>
      <c r="AG35" s="80" t="s">
        <v>77</v>
      </c>
      <c r="AH35" s="186">
        <v>2026</v>
      </c>
      <c r="AI35" s="227">
        <v>8</v>
      </c>
      <c r="AJ35" s="235">
        <f t="shared" si="2"/>
        <v>253.25</v>
      </c>
      <c r="AL35" s="48"/>
      <c r="AM35" s="228"/>
      <c r="AN35" s="76"/>
      <c r="AO35" s="244"/>
      <c r="AP35" s="28"/>
      <c r="AQ35" s="48"/>
      <c r="AR35" s="228"/>
      <c r="AS35" s="76"/>
      <c r="AT35" s="244"/>
      <c r="AU35" s="28"/>
      <c r="AV35" s="48"/>
      <c r="AW35" s="228"/>
      <c r="AX35" s="76"/>
      <c r="AY35" s="244"/>
      <c r="AZ35" s="28"/>
    </row>
    <row r="36" spans="1:52" x14ac:dyDescent="0.25">
      <c r="A36" s="80" t="s">
        <v>64</v>
      </c>
      <c r="B36" s="186">
        <f t="shared" si="3"/>
        <v>1843</v>
      </c>
      <c r="D36" s="34">
        <v>139</v>
      </c>
      <c r="E36" s="34">
        <v>127</v>
      </c>
      <c r="F36" s="34">
        <v>139</v>
      </c>
      <c r="G36" s="34">
        <v>132</v>
      </c>
      <c r="H36" s="34"/>
      <c r="I36" s="34"/>
      <c r="J36" s="34">
        <v>121</v>
      </c>
      <c r="K36" s="34">
        <v>140</v>
      </c>
      <c r="L36" s="225">
        <v>157</v>
      </c>
      <c r="M36" s="225">
        <v>120</v>
      </c>
      <c r="N36" s="225">
        <v>126</v>
      </c>
      <c r="O36" s="225">
        <v>130</v>
      </c>
      <c r="P36" s="225">
        <v>115</v>
      </c>
      <c r="Q36" s="225">
        <v>123</v>
      </c>
      <c r="R36" s="225">
        <v>138</v>
      </c>
      <c r="S36" s="225">
        <v>136</v>
      </c>
      <c r="T36" s="113"/>
      <c r="U36" s="225" t="s">
        <v>137</v>
      </c>
      <c r="V36" s="80" t="s">
        <v>88</v>
      </c>
      <c r="W36" s="186">
        <v>1100</v>
      </c>
      <c r="X36" s="225">
        <v>4</v>
      </c>
      <c r="Y36" s="235">
        <f t="shared" ref="Y36:Y61" si="5">W36/X36</f>
        <v>275</v>
      </c>
      <c r="AB36" s="80" t="s">
        <v>57</v>
      </c>
      <c r="AC36" s="186">
        <v>918</v>
      </c>
      <c r="AD36" s="227">
        <v>4.5</v>
      </c>
      <c r="AE36" s="235">
        <f t="shared" si="4"/>
        <v>204</v>
      </c>
      <c r="AG36" s="80" t="s">
        <v>52</v>
      </c>
      <c r="AH36" s="186">
        <v>1760</v>
      </c>
      <c r="AI36" s="227">
        <v>7</v>
      </c>
      <c r="AJ36" s="235">
        <f t="shared" ref="AJ36:AJ61" si="6">AH36/AI36</f>
        <v>251.42857142857142</v>
      </c>
      <c r="AL36" s="48"/>
      <c r="AM36" s="228"/>
      <c r="AN36" s="76"/>
      <c r="AO36" s="244"/>
      <c r="AP36" s="28"/>
      <c r="AQ36" s="48"/>
      <c r="AR36" s="228"/>
      <c r="AS36" s="76"/>
      <c r="AT36" s="244"/>
      <c r="AU36" s="28"/>
      <c r="AV36" s="48"/>
      <c r="AW36" s="228"/>
      <c r="AX36" s="76"/>
      <c r="AY36" s="244"/>
      <c r="AZ36" s="28"/>
    </row>
    <row r="37" spans="1:52" x14ac:dyDescent="0.25">
      <c r="A37" s="80" t="s">
        <v>65</v>
      </c>
      <c r="B37" s="186">
        <f t="shared" si="3"/>
        <v>824</v>
      </c>
      <c r="D37" s="34"/>
      <c r="E37" s="34"/>
      <c r="F37" s="34"/>
      <c r="G37" s="34"/>
      <c r="H37" s="34"/>
      <c r="I37" s="34"/>
      <c r="J37" s="34">
        <v>137</v>
      </c>
      <c r="K37" s="34">
        <v>142</v>
      </c>
      <c r="L37" s="225">
        <v>145</v>
      </c>
      <c r="M37" s="225">
        <v>140</v>
      </c>
      <c r="N37" s="225">
        <v>130</v>
      </c>
      <c r="O37" s="225">
        <v>130</v>
      </c>
      <c r="P37" s="225"/>
      <c r="Q37" s="225"/>
      <c r="R37" s="225"/>
      <c r="S37" s="225"/>
      <c r="T37" s="113"/>
      <c r="U37" s="225" t="s">
        <v>138</v>
      </c>
      <c r="V37" s="80" t="s">
        <v>66</v>
      </c>
      <c r="W37" s="186">
        <v>1056</v>
      </c>
      <c r="X37" s="225">
        <v>4</v>
      </c>
      <c r="Y37" s="235">
        <f t="shared" si="5"/>
        <v>264</v>
      </c>
      <c r="AB37" s="80" t="s">
        <v>88</v>
      </c>
      <c r="AC37" s="186">
        <v>1100</v>
      </c>
      <c r="AD37" s="257">
        <v>4</v>
      </c>
      <c r="AE37" s="235">
        <f t="shared" si="4"/>
        <v>275</v>
      </c>
      <c r="AG37" s="81" t="s">
        <v>91</v>
      </c>
      <c r="AH37" s="58">
        <v>744</v>
      </c>
      <c r="AI37" s="84">
        <v>3</v>
      </c>
      <c r="AJ37" s="236">
        <f t="shared" si="6"/>
        <v>248</v>
      </c>
      <c r="AL37" s="48"/>
      <c r="AM37" s="228"/>
      <c r="AN37" s="76"/>
      <c r="AO37" s="244"/>
      <c r="AP37" s="28"/>
      <c r="AQ37" s="48"/>
      <c r="AR37" s="228"/>
      <c r="AS37" s="76"/>
      <c r="AT37" s="244"/>
      <c r="AU37" s="28"/>
      <c r="AV37" s="48"/>
      <c r="AW37" s="228"/>
      <c r="AX37" s="76"/>
      <c r="AY37" s="244"/>
      <c r="AZ37" s="28"/>
    </row>
    <row r="38" spans="1:52" x14ac:dyDescent="0.25">
      <c r="A38" s="80" t="s">
        <v>66</v>
      </c>
      <c r="B38" s="186">
        <f t="shared" si="3"/>
        <v>1056</v>
      </c>
      <c r="D38" s="34"/>
      <c r="E38" s="34"/>
      <c r="F38" s="34"/>
      <c r="G38" s="34"/>
      <c r="H38" s="34">
        <v>152</v>
      </c>
      <c r="I38" s="34">
        <v>130</v>
      </c>
      <c r="J38" s="34">
        <v>134</v>
      </c>
      <c r="K38" s="34">
        <v>138</v>
      </c>
      <c r="L38" s="225"/>
      <c r="M38" s="225"/>
      <c r="N38" s="225">
        <v>146</v>
      </c>
      <c r="O38" s="225">
        <v>116</v>
      </c>
      <c r="P38" s="225">
        <v>133</v>
      </c>
      <c r="Q38" s="225">
        <v>107</v>
      </c>
      <c r="R38" s="225"/>
      <c r="S38" s="225"/>
      <c r="T38" s="113"/>
      <c r="U38" s="225" t="s">
        <v>139</v>
      </c>
      <c r="V38" s="80" t="s">
        <v>43</v>
      </c>
      <c r="W38" s="186">
        <v>958</v>
      </c>
      <c r="X38" s="225">
        <v>4</v>
      </c>
      <c r="Y38" s="235">
        <f t="shared" si="5"/>
        <v>239.5</v>
      </c>
      <c r="AB38" s="80" t="s">
        <v>66</v>
      </c>
      <c r="AC38" s="186">
        <v>1056</v>
      </c>
      <c r="AD38" s="227">
        <v>4</v>
      </c>
      <c r="AE38" s="235">
        <f t="shared" si="4"/>
        <v>264</v>
      </c>
      <c r="AG38" s="80" t="s">
        <v>73</v>
      </c>
      <c r="AH38" s="186">
        <v>1983</v>
      </c>
      <c r="AI38" s="227">
        <v>8</v>
      </c>
      <c r="AJ38" s="235">
        <f t="shared" si="6"/>
        <v>247.875</v>
      </c>
      <c r="AL38" s="48"/>
      <c r="AM38" s="228"/>
      <c r="AN38" s="76"/>
      <c r="AO38" s="244"/>
      <c r="AP38" s="28"/>
      <c r="AQ38" s="48"/>
      <c r="AR38" s="228"/>
      <c r="AS38" s="76"/>
      <c r="AT38" s="244"/>
      <c r="AU38" s="28"/>
      <c r="AV38" s="48"/>
      <c r="AW38" s="228"/>
      <c r="AX38" s="76"/>
      <c r="AY38" s="244"/>
      <c r="AZ38" s="28"/>
    </row>
    <row r="39" spans="1:52" x14ac:dyDescent="0.25">
      <c r="A39" s="80" t="s">
        <v>67</v>
      </c>
      <c r="B39" s="186">
        <f t="shared" si="3"/>
        <v>957</v>
      </c>
      <c r="D39" s="34"/>
      <c r="E39" s="34"/>
      <c r="F39" s="34"/>
      <c r="G39" s="34"/>
      <c r="H39" s="34">
        <v>150</v>
      </c>
      <c r="I39" s="34">
        <v>132</v>
      </c>
      <c r="J39" s="34">
        <v>139</v>
      </c>
      <c r="K39" s="46"/>
      <c r="L39" s="225"/>
      <c r="M39" s="225"/>
      <c r="N39" s="225">
        <v>126</v>
      </c>
      <c r="O39" s="225">
        <v>134</v>
      </c>
      <c r="P39" s="225"/>
      <c r="Q39" s="225"/>
      <c r="R39" s="225">
        <v>136</v>
      </c>
      <c r="S39" s="225">
        <v>140</v>
      </c>
      <c r="T39" s="113"/>
      <c r="U39" s="225" t="s">
        <v>140</v>
      </c>
      <c r="V39" s="80" t="s">
        <v>67</v>
      </c>
      <c r="W39" s="186">
        <v>957</v>
      </c>
      <c r="X39" s="225">
        <v>3.5</v>
      </c>
      <c r="Y39" s="235">
        <f t="shared" si="5"/>
        <v>273.42857142857144</v>
      </c>
      <c r="AB39" s="80" t="s">
        <v>43</v>
      </c>
      <c r="AC39" s="186">
        <v>958</v>
      </c>
      <c r="AD39" s="227">
        <v>4</v>
      </c>
      <c r="AE39" s="235">
        <f t="shared" si="4"/>
        <v>239.5</v>
      </c>
      <c r="AG39" s="80" t="s">
        <v>87</v>
      </c>
      <c r="AH39" s="186">
        <v>1983</v>
      </c>
      <c r="AI39" s="227">
        <v>8</v>
      </c>
      <c r="AJ39" s="235">
        <f t="shared" si="6"/>
        <v>247.875</v>
      </c>
      <c r="AL39" s="48"/>
      <c r="AM39" s="228"/>
      <c r="AN39" s="76"/>
      <c r="AO39" s="244"/>
      <c r="AP39" s="28"/>
      <c r="AQ39" s="48"/>
      <c r="AR39" s="228"/>
      <c r="AS39" s="76"/>
      <c r="AT39" s="244"/>
      <c r="AU39" s="28"/>
      <c r="AV39" s="48"/>
      <c r="AW39" s="228"/>
      <c r="AX39" s="76"/>
      <c r="AY39" s="244"/>
      <c r="AZ39" s="28"/>
    </row>
    <row r="40" spans="1:52" x14ac:dyDescent="0.25">
      <c r="A40" s="80" t="s">
        <v>68</v>
      </c>
      <c r="B40" s="186">
        <f t="shared" si="3"/>
        <v>1235</v>
      </c>
      <c r="D40" s="34">
        <v>138</v>
      </c>
      <c r="E40" s="34">
        <v>133</v>
      </c>
      <c r="F40" s="34">
        <v>151</v>
      </c>
      <c r="G40" s="34">
        <v>137</v>
      </c>
      <c r="H40" s="34"/>
      <c r="I40" s="34"/>
      <c r="J40" s="34">
        <v>141</v>
      </c>
      <c r="K40" s="46"/>
      <c r="L40" s="225"/>
      <c r="M40" s="225"/>
      <c r="N40" s="225"/>
      <c r="O40" s="225"/>
      <c r="P40" s="225">
        <v>144</v>
      </c>
      <c r="Q40" s="225">
        <v>114</v>
      </c>
      <c r="R40" s="225">
        <v>136</v>
      </c>
      <c r="S40" s="225">
        <v>141</v>
      </c>
      <c r="T40" s="113"/>
      <c r="U40" s="225" t="s">
        <v>141</v>
      </c>
      <c r="V40" s="80" t="s">
        <v>57</v>
      </c>
      <c r="W40" s="186">
        <v>918</v>
      </c>
      <c r="X40" s="225">
        <v>4.5</v>
      </c>
      <c r="Y40" s="235">
        <f t="shared" si="5"/>
        <v>204</v>
      </c>
      <c r="AB40" s="81" t="s">
        <v>62</v>
      </c>
      <c r="AC40" s="58">
        <v>856</v>
      </c>
      <c r="AD40" s="84">
        <v>4</v>
      </c>
      <c r="AE40" s="236">
        <f t="shared" si="4"/>
        <v>214</v>
      </c>
      <c r="AG40" s="80" t="s">
        <v>93</v>
      </c>
      <c r="AH40" s="186">
        <v>495</v>
      </c>
      <c r="AI40" s="227">
        <v>2</v>
      </c>
      <c r="AJ40" s="235">
        <f t="shared" si="6"/>
        <v>247.5</v>
      </c>
      <c r="AL40" s="48"/>
      <c r="AM40" s="228"/>
      <c r="AN40" s="76"/>
      <c r="AO40" s="244"/>
      <c r="AP40" s="28"/>
      <c r="AQ40" s="48"/>
      <c r="AR40" s="228"/>
      <c r="AS40" s="76"/>
      <c r="AT40" s="244"/>
      <c r="AU40" s="28"/>
      <c r="AV40" s="48"/>
      <c r="AW40" s="228"/>
      <c r="AX40" s="76"/>
      <c r="AY40" s="244"/>
      <c r="AZ40" s="28"/>
    </row>
    <row r="41" spans="1:52" x14ac:dyDescent="0.25">
      <c r="A41" s="80" t="s">
        <v>69</v>
      </c>
      <c r="B41" s="186">
        <f t="shared" si="3"/>
        <v>526</v>
      </c>
      <c r="D41" s="34">
        <v>131</v>
      </c>
      <c r="E41" s="34">
        <v>138</v>
      </c>
      <c r="F41" s="34"/>
      <c r="G41" s="34"/>
      <c r="H41" s="34">
        <v>134</v>
      </c>
      <c r="I41" s="34">
        <v>123</v>
      </c>
      <c r="J41" s="34"/>
      <c r="K41" s="34"/>
      <c r="L41" s="225"/>
      <c r="M41" s="225"/>
      <c r="N41" s="225"/>
      <c r="O41" s="225"/>
      <c r="P41" s="225"/>
      <c r="Q41" s="225"/>
      <c r="R41" s="225"/>
      <c r="S41" s="225"/>
      <c r="T41" s="113"/>
      <c r="U41" s="225" t="s">
        <v>142</v>
      </c>
      <c r="V41" s="80" t="s">
        <v>35</v>
      </c>
      <c r="W41" s="186">
        <v>858</v>
      </c>
      <c r="X41" s="225">
        <v>3</v>
      </c>
      <c r="Y41" s="235">
        <f t="shared" si="5"/>
        <v>286</v>
      </c>
      <c r="AB41" s="80" t="s">
        <v>67</v>
      </c>
      <c r="AC41" s="186">
        <v>957</v>
      </c>
      <c r="AD41" s="227">
        <v>3.5</v>
      </c>
      <c r="AE41" s="235">
        <f t="shared" si="4"/>
        <v>273.42857142857144</v>
      </c>
      <c r="AG41" s="80" t="s">
        <v>42</v>
      </c>
      <c r="AH41" s="186">
        <v>1599</v>
      </c>
      <c r="AI41" s="227">
        <v>6.5</v>
      </c>
      <c r="AJ41" s="235">
        <f t="shared" si="6"/>
        <v>246</v>
      </c>
      <c r="AL41" s="48"/>
      <c r="AM41" s="228"/>
      <c r="AN41" s="76"/>
      <c r="AO41" s="244"/>
      <c r="AP41" s="28"/>
      <c r="AQ41" s="48"/>
      <c r="AR41" s="228"/>
      <c r="AS41" s="76"/>
      <c r="AT41" s="244"/>
      <c r="AU41" s="28"/>
      <c r="AV41" s="48"/>
      <c r="AW41" s="228"/>
      <c r="AX41" s="76"/>
      <c r="AY41" s="244"/>
      <c r="AZ41" s="28"/>
    </row>
    <row r="42" spans="1:52" x14ac:dyDescent="0.25">
      <c r="A42" s="80" t="s">
        <v>70</v>
      </c>
      <c r="B42" s="186">
        <f t="shared" si="3"/>
        <v>1325</v>
      </c>
      <c r="D42" s="34">
        <v>127</v>
      </c>
      <c r="E42" s="34">
        <v>127</v>
      </c>
      <c r="F42" s="34">
        <v>137</v>
      </c>
      <c r="G42" s="34">
        <v>134</v>
      </c>
      <c r="H42" s="34">
        <v>121</v>
      </c>
      <c r="I42" s="34">
        <v>135</v>
      </c>
      <c r="J42" s="34"/>
      <c r="K42" s="34"/>
      <c r="L42" s="225">
        <v>131</v>
      </c>
      <c r="M42" s="225">
        <v>140</v>
      </c>
      <c r="N42" s="225"/>
      <c r="O42" s="225"/>
      <c r="P42" s="225"/>
      <c r="Q42" s="225"/>
      <c r="R42" s="225">
        <v>129</v>
      </c>
      <c r="S42" s="225">
        <v>144</v>
      </c>
      <c r="T42" s="113"/>
      <c r="U42" s="84" t="s">
        <v>143</v>
      </c>
      <c r="V42" s="81" t="s">
        <v>62</v>
      </c>
      <c r="W42" s="58">
        <v>856</v>
      </c>
      <c r="X42" s="84">
        <v>4</v>
      </c>
      <c r="Y42" s="236">
        <f t="shared" si="5"/>
        <v>214</v>
      </c>
      <c r="AB42" s="80" t="s">
        <v>35</v>
      </c>
      <c r="AC42" s="186">
        <v>858</v>
      </c>
      <c r="AD42" s="227">
        <v>3</v>
      </c>
      <c r="AE42" s="235">
        <f t="shared" ref="AE42:AE61" si="7">AC42/AD42</f>
        <v>286</v>
      </c>
      <c r="AG42" s="80" t="s">
        <v>47</v>
      </c>
      <c r="AH42" s="186">
        <v>613</v>
      </c>
      <c r="AI42" s="227">
        <v>2.5</v>
      </c>
      <c r="AJ42" s="235">
        <f t="shared" si="6"/>
        <v>245.2</v>
      </c>
      <c r="AL42" s="48"/>
      <c r="AM42" s="228"/>
      <c r="AN42" s="76"/>
      <c r="AO42" s="244"/>
      <c r="AP42" s="28"/>
      <c r="AQ42" s="48"/>
      <c r="AR42" s="228"/>
      <c r="AS42" s="76"/>
      <c r="AT42" s="244"/>
      <c r="AU42" s="28"/>
      <c r="AV42" s="48"/>
      <c r="AW42" s="228"/>
      <c r="AX42" s="76"/>
      <c r="AY42" s="244"/>
      <c r="AZ42" s="28"/>
    </row>
    <row r="43" spans="1:52" x14ac:dyDescent="0.25">
      <c r="A43" s="80" t="s">
        <v>71</v>
      </c>
      <c r="B43" s="186">
        <f t="shared" si="3"/>
        <v>805</v>
      </c>
      <c r="D43" s="34"/>
      <c r="E43" s="34"/>
      <c r="F43" s="34">
        <v>146</v>
      </c>
      <c r="G43" s="34">
        <v>139</v>
      </c>
      <c r="H43" s="34"/>
      <c r="I43" s="34"/>
      <c r="J43" s="34"/>
      <c r="K43" s="34"/>
      <c r="L43" s="225">
        <v>139</v>
      </c>
      <c r="M43" s="225">
        <v>130</v>
      </c>
      <c r="N43" s="225"/>
      <c r="O43" s="225"/>
      <c r="P43" s="225">
        <v>126</v>
      </c>
      <c r="Q43" s="225">
        <v>125</v>
      </c>
      <c r="R43" s="225"/>
      <c r="S43" s="225"/>
      <c r="T43" s="113"/>
      <c r="U43" s="225" t="s">
        <v>144</v>
      </c>
      <c r="V43" s="80" t="s">
        <v>65</v>
      </c>
      <c r="W43" s="186">
        <v>824</v>
      </c>
      <c r="X43" s="225">
        <v>3</v>
      </c>
      <c r="Y43" s="235">
        <f t="shared" si="5"/>
        <v>274.66666666666669</v>
      </c>
      <c r="AB43" s="80" t="s">
        <v>65</v>
      </c>
      <c r="AC43" s="186">
        <v>824</v>
      </c>
      <c r="AD43" s="227">
        <v>3</v>
      </c>
      <c r="AE43" s="235">
        <f t="shared" si="7"/>
        <v>274.66666666666669</v>
      </c>
      <c r="AG43" s="80" t="s">
        <v>53</v>
      </c>
      <c r="AH43" s="186">
        <v>1465</v>
      </c>
      <c r="AI43" s="227">
        <v>6</v>
      </c>
      <c r="AJ43" s="235">
        <f t="shared" si="6"/>
        <v>244.16666666666666</v>
      </c>
      <c r="AL43" s="48"/>
      <c r="AM43" s="228"/>
      <c r="AN43" s="76"/>
      <c r="AO43" s="244"/>
      <c r="AP43" s="28"/>
      <c r="AQ43" s="48"/>
      <c r="AR43" s="228"/>
      <c r="AS43" s="76"/>
      <c r="AT43" s="244"/>
      <c r="AU43" s="28"/>
      <c r="AV43" s="48"/>
      <c r="AW43" s="228"/>
      <c r="AX43" s="76"/>
      <c r="AY43" s="244"/>
      <c r="AZ43" s="28"/>
    </row>
    <row r="44" spans="1:52" x14ac:dyDescent="0.25">
      <c r="A44" s="80" t="s">
        <v>72</v>
      </c>
      <c r="B44" s="186">
        <f t="shared" si="3"/>
        <v>1947</v>
      </c>
      <c r="D44" s="34">
        <v>119</v>
      </c>
      <c r="E44" s="34">
        <v>126</v>
      </c>
      <c r="F44" s="34">
        <v>122</v>
      </c>
      <c r="G44" s="34">
        <v>120</v>
      </c>
      <c r="H44" s="34">
        <v>130</v>
      </c>
      <c r="I44" s="34">
        <v>104</v>
      </c>
      <c r="J44" s="34">
        <v>122</v>
      </c>
      <c r="K44" s="34">
        <v>132</v>
      </c>
      <c r="L44" s="225">
        <v>133</v>
      </c>
      <c r="M44" s="225">
        <v>124</v>
      </c>
      <c r="N44" s="225">
        <v>97</v>
      </c>
      <c r="O44" s="225">
        <v>119</v>
      </c>
      <c r="P44" s="225">
        <v>124</v>
      </c>
      <c r="Q44" s="225">
        <v>138</v>
      </c>
      <c r="R44" s="225">
        <v>120</v>
      </c>
      <c r="S44" s="225">
        <v>117</v>
      </c>
      <c r="T44" s="113"/>
      <c r="U44" s="225" t="s">
        <v>145</v>
      </c>
      <c r="V44" s="80" t="s">
        <v>71</v>
      </c>
      <c r="W44" s="186">
        <v>805</v>
      </c>
      <c r="X44" s="225">
        <v>3</v>
      </c>
      <c r="Y44" s="235">
        <f t="shared" si="5"/>
        <v>268.33333333333331</v>
      </c>
      <c r="AB44" s="80" t="s">
        <v>71</v>
      </c>
      <c r="AC44" s="186">
        <v>805</v>
      </c>
      <c r="AD44" s="227">
        <v>3</v>
      </c>
      <c r="AE44" s="235">
        <f t="shared" si="7"/>
        <v>268.33333333333331</v>
      </c>
      <c r="AG44" s="80" t="s">
        <v>72</v>
      </c>
      <c r="AH44" s="186">
        <v>1947</v>
      </c>
      <c r="AI44" s="227">
        <v>8</v>
      </c>
      <c r="AJ44" s="235">
        <f t="shared" si="6"/>
        <v>243.375</v>
      </c>
      <c r="AL44" s="48"/>
      <c r="AM44" s="228"/>
      <c r="AN44" s="76"/>
      <c r="AO44" s="244"/>
      <c r="AP44" s="28"/>
      <c r="AQ44" s="48"/>
      <c r="AR44" s="228"/>
      <c r="AS44" s="76"/>
      <c r="AT44" s="244"/>
      <c r="AU44" s="28"/>
      <c r="AV44" s="48"/>
      <c r="AW44" s="228"/>
      <c r="AX44" s="76"/>
      <c r="AY44" s="244"/>
      <c r="AZ44" s="28"/>
    </row>
    <row r="45" spans="1:52" x14ac:dyDescent="0.25">
      <c r="A45" s="80" t="s">
        <v>73</v>
      </c>
      <c r="B45" s="186">
        <f t="shared" si="3"/>
        <v>1983</v>
      </c>
      <c r="D45" s="34">
        <v>132</v>
      </c>
      <c r="E45" s="34">
        <v>138</v>
      </c>
      <c r="F45" s="34">
        <v>99</v>
      </c>
      <c r="G45" s="34">
        <v>106</v>
      </c>
      <c r="H45" s="34">
        <v>114</v>
      </c>
      <c r="I45" s="34">
        <v>132</v>
      </c>
      <c r="J45" s="34">
        <v>124</v>
      </c>
      <c r="K45" s="34">
        <v>129</v>
      </c>
      <c r="L45" s="225">
        <v>126</v>
      </c>
      <c r="M45" s="225">
        <v>133</v>
      </c>
      <c r="N45" s="225">
        <v>126</v>
      </c>
      <c r="O45" s="225">
        <v>125</v>
      </c>
      <c r="P45" s="225">
        <v>134</v>
      </c>
      <c r="Q45" s="225">
        <v>131</v>
      </c>
      <c r="R45" s="225">
        <v>107</v>
      </c>
      <c r="S45" s="225">
        <v>127</v>
      </c>
      <c r="T45" s="113"/>
      <c r="U45" s="225" t="s">
        <v>146</v>
      </c>
      <c r="V45" s="80" t="s">
        <v>76</v>
      </c>
      <c r="W45" s="186">
        <v>763</v>
      </c>
      <c r="X45" s="225">
        <v>3</v>
      </c>
      <c r="Y45" s="235">
        <f t="shared" si="5"/>
        <v>254.33333333333334</v>
      </c>
      <c r="AB45" s="80" t="s">
        <v>76</v>
      </c>
      <c r="AC45" s="186">
        <v>763</v>
      </c>
      <c r="AD45" s="227">
        <v>3</v>
      </c>
      <c r="AE45" s="235">
        <f t="shared" si="7"/>
        <v>254.33333333333334</v>
      </c>
      <c r="AG45" s="80" t="s">
        <v>44</v>
      </c>
      <c r="AH45" s="186">
        <v>730</v>
      </c>
      <c r="AI45" s="227">
        <v>3</v>
      </c>
      <c r="AJ45" s="235">
        <f t="shared" si="6"/>
        <v>243.33333333333334</v>
      </c>
      <c r="AL45" s="48"/>
      <c r="AM45" s="228"/>
      <c r="AN45" s="76"/>
      <c r="AO45" s="244"/>
      <c r="AP45" s="28"/>
      <c r="AQ45" s="48"/>
      <c r="AR45" s="228"/>
      <c r="AS45" s="76"/>
      <c r="AT45" s="244"/>
      <c r="AU45" s="28"/>
      <c r="AV45" s="48"/>
      <c r="AW45" s="228"/>
      <c r="AX45" s="76"/>
      <c r="AY45" s="244"/>
      <c r="AZ45" s="28"/>
    </row>
    <row r="46" spans="1:52" x14ac:dyDescent="0.25">
      <c r="A46" s="80" t="s">
        <v>74</v>
      </c>
      <c r="B46" s="186">
        <f t="shared" si="3"/>
        <v>1635</v>
      </c>
      <c r="D46" s="34">
        <v>106</v>
      </c>
      <c r="E46" s="34">
        <v>107</v>
      </c>
      <c r="F46" s="34">
        <v>104</v>
      </c>
      <c r="G46" s="34">
        <v>112</v>
      </c>
      <c r="H46" s="34">
        <v>89</v>
      </c>
      <c r="I46" s="34">
        <v>90</v>
      </c>
      <c r="J46" s="34">
        <v>114</v>
      </c>
      <c r="K46" s="34">
        <v>110</v>
      </c>
      <c r="L46" s="225">
        <v>82</v>
      </c>
      <c r="M46" s="225">
        <v>100</v>
      </c>
      <c r="N46" s="225">
        <v>111</v>
      </c>
      <c r="O46" s="225">
        <v>122</v>
      </c>
      <c r="P46" s="225">
        <v>107</v>
      </c>
      <c r="Q46" s="225">
        <v>93</v>
      </c>
      <c r="R46" s="225">
        <v>103</v>
      </c>
      <c r="S46" s="225">
        <v>85</v>
      </c>
      <c r="T46" s="113"/>
      <c r="U46" s="84" t="s">
        <v>147</v>
      </c>
      <c r="V46" s="81" t="s">
        <v>91</v>
      </c>
      <c r="W46" s="58">
        <v>744</v>
      </c>
      <c r="X46" s="84">
        <v>3</v>
      </c>
      <c r="Y46" s="236">
        <f t="shared" si="5"/>
        <v>248</v>
      </c>
      <c r="AB46" s="81" t="s">
        <v>91</v>
      </c>
      <c r="AC46" s="58">
        <v>744</v>
      </c>
      <c r="AD46" s="84">
        <v>3</v>
      </c>
      <c r="AE46" s="236">
        <f t="shared" si="7"/>
        <v>248</v>
      </c>
      <c r="AG46" s="80" t="s">
        <v>75</v>
      </c>
      <c r="AH46" s="186">
        <v>1945</v>
      </c>
      <c r="AI46" s="246">
        <v>8</v>
      </c>
      <c r="AJ46" s="235">
        <f t="shared" si="6"/>
        <v>243.125</v>
      </c>
      <c r="AL46" s="48"/>
      <c r="AM46" s="228"/>
      <c r="AN46" s="76"/>
      <c r="AO46" s="244"/>
      <c r="AP46" s="28"/>
      <c r="AQ46" s="48"/>
      <c r="AR46" s="228"/>
      <c r="AS46" s="76"/>
      <c r="AT46" s="244"/>
      <c r="AU46" s="28"/>
      <c r="AV46" s="48"/>
      <c r="AW46" s="228"/>
      <c r="AX46" s="76"/>
      <c r="AY46" s="244"/>
      <c r="AZ46" s="28"/>
    </row>
    <row r="47" spans="1:52" x14ac:dyDescent="0.25">
      <c r="A47" s="80" t="s">
        <v>75</v>
      </c>
      <c r="B47" s="186">
        <f t="shared" si="3"/>
        <v>1945</v>
      </c>
      <c r="D47" s="34">
        <v>135</v>
      </c>
      <c r="E47" s="34">
        <v>128</v>
      </c>
      <c r="F47" s="34">
        <v>110</v>
      </c>
      <c r="G47" s="34">
        <v>128</v>
      </c>
      <c r="H47" s="34">
        <v>113</v>
      </c>
      <c r="I47" s="34">
        <v>114</v>
      </c>
      <c r="J47" s="34">
        <v>128</v>
      </c>
      <c r="K47" s="34">
        <v>133</v>
      </c>
      <c r="L47" s="225">
        <v>112</v>
      </c>
      <c r="M47" s="225">
        <v>100</v>
      </c>
      <c r="N47" s="225">
        <v>136</v>
      </c>
      <c r="O47" s="225">
        <v>129</v>
      </c>
      <c r="P47" s="225">
        <v>126</v>
      </c>
      <c r="Q47" s="225">
        <v>115</v>
      </c>
      <c r="R47" s="225">
        <v>126</v>
      </c>
      <c r="S47" s="225">
        <v>112</v>
      </c>
      <c r="T47" s="113"/>
      <c r="U47" s="224" t="s">
        <v>148</v>
      </c>
      <c r="V47" s="80" t="s">
        <v>44</v>
      </c>
      <c r="W47" s="186">
        <v>730</v>
      </c>
      <c r="X47" s="225">
        <v>3</v>
      </c>
      <c r="Y47" s="235">
        <f t="shared" si="5"/>
        <v>243.33333333333334</v>
      </c>
      <c r="AB47" s="80" t="s">
        <v>44</v>
      </c>
      <c r="AC47" s="186">
        <v>730</v>
      </c>
      <c r="AD47" s="257">
        <v>3</v>
      </c>
      <c r="AE47" s="235">
        <f t="shared" si="7"/>
        <v>243.33333333333334</v>
      </c>
      <c r="AG47" s="81" t="s">
        <v>45</v>
      </c>
      <c r="AH47" s="58">
        <v>484</v>
      </c>
      <c r="AI47" s="84">
        <v>2</v>
      </c>
      <c r="AJ47" s="236">
        <f t="shared" si="6"/>
        <v>242</v>
      </c>
      <c r="AL47" s="48"/>
      <c r="AM47" s="228"/>
      <c r="AN47" s="76"/>
      <c r="AO47" s="244"/>
      <c r="AP47" s="28"/>
      <c r="AQ47" s="48"/>
      <c r="AR47" s="228"/>
      <c r="AS47" s="76"/>
      <c r="AT47" s="244"/>
      <c r="AU47" s="28"/>
      <c r="AV47" s="48"/>
      <c r="AW47" s="228"/>
      <c r="AX47" s="76"/>
      <c r="AY47" s="244"/>
      <c r="AZ47" s="28"/>
    </row>
    <row r="48" spans="1:52" x14ac:dyDescent="0.25">
      <c r="A48" s="80" t="s">
        <v>76</v>
      </c>
      <c r="B48" s="186">
        <f t="shared" si="3"/>
        <v>763</v>
      </c>
      <c r="D48" s="34">
        <v>125</v>
      </c>
      <c r="E48" s="34">
        <v>125</v>
      </c>
      <c r="F48" s="34">
        <v>127</v>
      </c>
      <c r="G48" s="34">
        <v>130</v>
      </c>
      <c r="H48" s="34"/>
      <c r="I48" s="34"/>
      <c r="J48" s="34"/>
      <c r="K48" s="34"/>
      <c r="L48" s="225"/>
      <c r="M48" s="225"/>
      <c r="N48" s="225"/>
      <c r="O48" s="225"/>
      <c r="P48" s="225">
        <v>120</v>
      </c>
      <c r="Q48" s="225">
        <v>136</v>
      </c>
      <c r="R48" s="225"/>
      <c r="S48" s="225"/>
      <c r="T48" s="113"/>
      <c r="U48" s="224" t="s">
        <v>149</v>
      </c>
      <c r="V48" s="80" t="s">
        <v>54</v>
      </c>
      <c r="W48" s="186">
        <v>719</v>
      </c>
      <c r="X48" s="225">
        <v>2.5</v>
      </c>
      <c r="Y48" s="235">
        <f t="shared" si="5"/>
        <v>287.60000000000002</v>
      </c>
      <c r="AB48" s="80" t="s">
        <v>54</v>
      </c>
      <c r="AC48" s="186">
        <v>719</v>
      </c>
      <c r="AD48" s="227">
        <v>2.5</v>
      </c>
      <c r="AE48" s="235">
        <f t="shared" si="7"/>
        <v>287.60000000000002</v>
      </c>
      <c r="AG48" s="80" t="s">
        <v>60</v>
      </c>
      <c r="AH48" s="186">
        <v>1199</v>
      </c>
      <c r="AI48" s="227">
        <v>5</v>
      </c>
      <c r="AJ48" s="235">
        <f t="shared" si="6"/>
        <v>239.8</v>
      </c>
      <c r="AL48" s="48"/>
      <c r="AM48" s="228"/>
      <c r="AN48" s="76"/>
      <c r="AO48" s="244"/>
      <c r="AP48" s="28"/>
      <c r="AQ48" s="48"/>
      <c r="AR48" s="228"/>
      <c r="AS48" s="76"/>
      <c r="AT48" s="244"/>
      <c r="AU48" s="28"/>
      <c r="AV48" s="48"/>
      <c r="AW48" s="228"/>
      <c r="AX48" s="76"/>
      <c r="AY48" s="244"/>
      <c r="AZ48" s="28"/>
    </row>
    <row r="49" spans="1:52" x14ac:dyDescent="0.25">
      <c r="A49" s="80" t="s">
        <v>77</v>
      </c>
      <c r="B49" s="186">
        <f t="shared" si="3"/>
        <v>2026</v>
      </c>
      <c r="D49" s="34">
        <v>130</v>
      </c>
      <c r="E49" s="34">
        <v>137</v>
      </c>
      <c r="F49" s="34">
        <v>130</v>
      </c>
      <c r="G49" s="34">
        <v>127</v>
      </c>
      <c r="H49" s="34">
        <v>132</v>
      </c>
      <c r="I49" s="34">
        <v>122</v>
      </c>
      <c r="J49" s="34">
        <v>129</v>
      </c>
      <c r="K49" s="34">
        <v>128</v>
      </c>
      <c r="L49" s="225">
        <v>127</v>
      </c>
      <c r="M49" s="225">
        <v>137</v>
      </c>
      <c r="N49" s="225">
        <v>133</v>
      </c>
      <c r="O49" s="225">
        <v>121</v>
      </c>
      <c r="P49" s="225">
        <v>105</v>
      </c>
      <c r="Q49" s="225">
        <v>110</v>
      </c>
      <c r="R49" s="225">
        <v>133</v>
      </c>
      <c r="S49" s="225">
        <v>125</v>
      </c>
      <c r="T49" s="113"/>
      <c r="U49" s="225" t="s">
        <v>150</v>
      </c>
      <c r="V49" s="80" t="s">
        <v>47</v>
      </c>
      <c r="W49" s="186">
        <v>613</v>
      </c>
      <c r="X49" s="225">
        <v>2.5</v>
      </c>
      <c r="Y49" s="235">
        <f t="shared" si="5"/>
        <v>245.2</v>
      </c>
      <c r="AB49" s="80" t="s">
        <v>47</v>
      </c>
      <c r="AC49" s="186">
        <v>613</v>
      </c>
      <c r="AD49" s="227">
        <v>2.5</v>
      </c>
      <c r="AE49" s="235">
        <f t="shared" si="7"/>
        <v>245.2</v>
      </c>
      <c r="AG49" s="80" t="s">
        <v>43</v>
      </c>
      <c r="AH49" s="186">
        <v>958</v>
      </c>
      <c r="AI49" s="227">
        <v>4</v>
      </c>
      <c r="AJ49" s="235">
        <f t="shared" si="6"/>
        <v>239.5</v>
      </c>
      <c r="AL49" s="48"/>
      <c r="AM49" s="228"/>
      <c r="AN49" s="76"/>
      <c r="AO49" s="244"/>
      <c r="AP49" s="28"/>
      <c r="AQ49" s="48"/>
      <c r="AR49" s="228"/>
      <c r="AS49" s="76"/>
      <c r="AT49" s="244"/>
      <c r="AU49" s="28"/>
      <c r="AV49" s="48"/>
      <c r="AW49" s="228"/>
      <c r="AX49" s="76"/>
      <c r="AY49" s="244"/>
      <c r="AZ49" s="28"/>
    </row>
    <row r="50" spans="1:52" x14ac:dyDescent="0.25">
      <c r="A50" s="80" t="s">
        <v>78</v>
      </c>
      <c r="B50" s="186">
        <f t="shared" si="3"/>
        <v>1532</v>
      </c>
      <c r="D50" s="34"/>
      <c r="E50" s="34"/>
      <c r="F50" s="34">
        <v>133</v>
      </c>
      <c r="G50" s="34">
        <v>133</v>
      </c>
      <c r="H50" s="34">
        <v>113</v>
      </c>
      <c r="I50" s="34">
        <v>129</v>
      </c>
      <c r="J50" s="34">
        <v>128</v>
      </c>
      <c r="K50" s="34">
        <v>125</v>
      </c>
      <c r="L50" s="225">
        <v>133</v>
      </c>
      <c r="M50" s="225">
        <v>143</v>
      </c>
      <c r="N50" s="225">
        <v>119</v>
      </c>
      <c r="O50" s="225">
        <v>140</v>
      </c>
      <c r="P50" s="225"/>
      <c r="Q50" s="225"/>
      <c r="R50" s="225">
        <v>113</v>
      </c>
      <c r="S50" s="225">
        <v>123</v>
      </c>
      <c r="T50" s="113"/>
      <c r="U50" s="225" t="s">
        <v>151</v>
      </c>
      <c r="V50" s="80" t="s">
        <v>46</v>
      </c>
      <c r="W50" s="186">
        <v>568</v>
      </c>
      <c r="X50" s="225">
        <v>2</v>
      </c>
      <c r="Y50" s="235">
        <f t="shared" si="5"/>
        <v>284</v>
      </c>
      <c r="AB50" s="80" t="s">
        <v>46</v>
      </c>
      <c r="AC50" s="186">
        <v>568</v>
      </c>
      <c r="AD50" s="227">
        <v>2</v>
      </c>
      <c r="AE50" s="235">
        <f t="shared" si="7"/>
        <v>284</v>
      </c>
      <c r="AG50" s="80" t="s">
        <v>63</v>
      </c>
      <c r="AH50" s="186">
        <v>471</v>
      </c>
      <c r="AI50" s="246">
        <v>2</v>
      </c>
      <c r="AJ50" s="235">
        <f t="shared" si="6"/>
        <v>235.5</v>
      </c>
      <c r="AL50" s="48"/>
      <c r="AM50" s="228"/>
      <c r="AN50" s="76"/>
      <c r="AO50" s="244"/>
      <c r="AP50" s="28"/>
      <c r="AQ50" s="48"/>
      <c r="AR50" s="228"/>
      <c r="AS50" s="76"/>
      <c r="AT50" s="244"/>
      <c r="AU50" s="28"/>
      <c r="AV50" s="48"/>
      <c r="AW50" s="228"/>
      <c r="AX50" s="76"/>
      <c r="AY50" s="244"/>
      <c r="AZ50" s="28"/>
    </row>
    <row r="51" spans="1:52" x14ac:dyDescent="0.25">
      <c r="A51" s="81" t="s">
        <v>79</v>
      </c>
      <c r="B51" s="58">
        <f t="shared" si="3"/>
        <v>1535</v>
      </c>
      <c r="D51" s="58">
        <v>135</v>
      </c>
      <c r="E51" s="58">
        <v>114</v>
      </c>
      <c r="F51" s="58">
        <v>126</v>
      </c>
      <c r="G51" s="58">
        <v>120</v>
      </c>
      <c r="H51" s="58">
        <v>119</v>
      </c>
      <c r="I51" s="58">
        <v>131</v>
      </c>
      <c r="J51" s="58">
        <v>124</v>
      </c>
      <c r="K51" s="58">
        <v>134</v>
      </c>
      <c r="L51" s="84">
        <v>134</v>
      </c>
      <c r="M51" s="84">
        <v>134</v>
      </c>
      <c r="N51" s="84"/>
      <c r="O51" s="84"/>
      <c r="P51" s="84"/>
      <c r="Q51" s="84"/>
      <c r="R51" s="84">
        <v>139</v>
      </c>
      <c r="S51" s="84">
        <v>125</v>
      </c>
      <c r="T51" s="113"/>
      <c r="U51" s="225" t="s">
        <v>152</v>
      </c>
      <c r="V51" s="80" t="s">
        <v>40</v>
      </c>
      <c r="W51" s="186">
        <v>542</v>
      </c>
      <c r="X51" s="225">
        <v>2</v>
      </c>
      <c r="Y51" s="235">
        <f t="shared" si="5"/>
        <v>271</v>
      </c>
      <c r="AB51" s="80" t="s">
        <v>40</v>
      </c>
      <c r="AC51" s="186">
        <v>542</v>
      </c>
      <c r="AD51" s="257">
        <v>2</v>
      </c>
      <c r="AE51" s="235">
        <f t="shared" si="7"/>
        <v>271</v>
      </c>
      <c r="AG51" s="81" t="s">
        <v>85</v>
      </c>
      <c r="AH51" s="58">
        <v>1878</v>
      </c>
      <c r="AI51" s="84">
        <v>8</v>
      </c>
      <c r="AJ51" s="236">
        <f t="shared" si="6"/>
        <v>234.75</v>
      </c>
      <c r="AL51" s="48"/>
      <c r="AM51" s="228"/>
      <c r="AN51" s="76"/>
      <c r="AO51" s="244"/>
      <c r="AP51" s="28"/>
      <c r="AQ51" s="48"/>
      <c r="AR51" s="228"/>
      <c r="AS51" s="76"/>
      <c r="AT51" s="244"/>
      <c r="AU51" s="28"/>
      <c r="AV51" s="48"/>
      <c r="AW51" s="228"/>
      <c r="AX51" s="76"/>
      <c r="AY51" s="244"/>
      <c r="AZ51" s="28"/>
    </row>
    <row r="52" spans="1:52" x14ac:dyDescent="0.25">
      <c r="A52" s="81" t="s">
        <v>91</v>
      </c>
      <c r="B52" s="58">
        <f t="shared" si="3"/>
        <v>744</v>
      </c>
      <c r="D52" s="58">
        <v>134</v>
      </c>
      <c r="E52" s="58">
        <v>133</v>
      </c>
      <c r="F52" s="58"/>
      <c r="G52" s="58"/>
      <c r="H52" s="58"/>
      <c r="I52" s="58"/>
      <c r="J52" s="58"/>
      <c r="K52" s="58"/>
      <c r="L52" s="84"/>
      <c r="M52" s="84"/>
      <c r="N52" s="84">
        <v>132</v>
      </c>
      <c r="O52" s="84">
        <v>130</v>
      </c>
      <c r="P52" s="84">
        <v>104</v>
      </c>
      <c r="Q52" s="84">
        <v>111</v>
      </c>
      <c r="R52" s="84"/>
      <c r="S52" s="84"/>
      <c r="T52" s="113"/>
      <c r="U52" s="225" t="s">
        <v>153</v>
      </c>
      <c r="V52" s="80" t="s">
        <v>69</v>
      </c>
      <c r="W52" s="186">
        <v>526</v>
      </c>
      <c r="X52" s="225">
        <v>2</v>
      </c>
      <c r="Y52" s="235">
        <f t="shared" si="5"/>
        <v>263</v>
      </c>
      <c r="AB52" s="80" t="s">
        <v>69</v>
      </c>
      <c r="AC52" s="186">
        <v>526</v>
      </c>
      <c r="AD52" s="257">
        <v>2</v>
      </c>
      <c r="AE52" s="235">
        <f t="shared" si="7"/>
        <v>263</v>
      </c>
      <c r="AG52" s="81" t="s">
        <v>59</v>
      </c>
      <c r="AH52" s="58">
        <v>1408</v>
      </c>
      <c r="AI52" s="84">
        <v>6</v>
      </c>
      <c r="AJ52" s="236">
        <f t="shared" si="6"/>
        <v>234.66666666666666</v>
      </c>
      <c r="AL52" s="48"/>
      <c r="AM52" s="228"/>
      <c r="AN52" s="76"/>
      <c r="AO52" s="244"/>
      <c r="AP52" s="28"/>
      <c r="AQ52" s="48"/>
      <c r="AR52" s="228"/>
      <c r="AS52" s="76"/>
      <c r="AT52" s="244"/>
      <c r="AU52" s="28"/>
      <c r="AV52" s="48"/>
      <c r="AW52" s="228"/>
      <c r="AX52" s="76"/>
      <c r="AY52" s="244"/>
      <c r="AZ52" s="28"/>
    </row>
    <row r="53" spans="1:52" x14ac:dyDescent="0.25">
      <c r="A53" s="81" t="s">
        <v>80</v>
      </c>
      <c r="B53" s="58">
        <f t="shared" si="3"/>
        <v>1594</v>
      </c>
      <c r="D53" s="58"/>
      <c r="E53" s="58"/>
      <c r="F53" s="58"/>
      <c r="G53" s="58"/>
      <c r="H53" s="58">
        <v>121</v>
      </c>
      <c r="I53" s="58">
        <v>141</v>
      </c>
      <c r="J53" s="58">
        <v>122</v>
      </c>
      <c r="K53" s="58">
        <v>133</v>
      </c>
      <c r="L53" s="84">
        <v>136</v>
      </c>
      <c r="M53" s="84">
        <v>125</v>
      </c>
      <c r="N53" s="84">
        <v>138</v>
      </c>
      <c r="O53" s="84">
        <v>140</v>
      </c>
      <c r="P53" s="84">
        <v>138</v>
      </c>
      <c r="Q53" s="84">
        <v>136</v>
      </c>
      <c r="R53" s="84">
        <v>138</v>
      </c>
      <c r="S53" s="84">
        <v>126</v>
      </c>
      <c r="T53" s="113"/>
      <c r="U53" s="225" t="s">
        <v>154</v>
      </c>
      <c r="V53" s="80" t="s">
        <v>93</v>
      </c>
      <c r="W53" s="186">
        <v>495</v>
      </c>
      <c r="X53" s="225">
        <v>2</v>
      </c>
      <c r="Y53" s="235">
        <f t="shared" si="5"/>
        <v>247.5</v>
      </c>
      <c r="AB53" s="80" t="s">
        <v>93</v>
      </c>
      <c r="AC53" s="186">
        <v>495</v>
      </c>
      <c r="AD53" s="257">
        <v>2</v>
      </c>
      <c r="AE53" s="235">
        <f t="shared" si="7"/>
        <v>247.5</v>
      </c>
      <c r="AG53" s="81" t="s">
        <v>41</v>
      </c>
      <c r="AH53" s="58">
        <v>1593</v>
      </c>
      <c r="AI53" s="84">
        <v>7</v>
      </c>
      <c r="AJ53" s="236">
        <f t="shared" si="6"/>
        <v>227.57142857142858</v>
      </c>
      <c r="AL53" s="48"/>
      <c r="AM53" s="228"/>
      <c r="AN53" s="76"/>
      <c r="AO53" s="244"/>
      <c r="AP53" s="28"/>
      <c r="AQ53" s="48"/>
      <c r="AR53" s="228"/>
      <c r="AS53" s="76"/>
      <c r="AT53" s="244"/>
      <c r="AU53" s="28"/>
      <c r="AV53" s="48"/>
      <c r="AW53" s="228"/>
      <c r="AX53" s="76"/>
      <c r="AY53" s="244"/>
      <c r="AZ53" s="28"/>
    </row>
    <row r="54" spans="1:52" x14ac:dyDescent="0.25">
      <c r="A54" s="80" t="s">
        <v>82</v>
      </c>
      <c r="B54" s="186">
        <f t="shared" si="3"/>
        <v>2201</v>
      </c>
      <c r="D54" s="225">
        <v>134</v>
      </c>
      <c r="E54" s="34">
        <v>158</v>
      </c>
      <c r="F54" s="34">
        <v>125</v>
      </c>
      <c r="G54" s="34">
        <v>128</v>
      </c>
      <c r="H54" s="34">
        <v>134</v>
      </c>
      <c r="I54" s="34">
        <v>125</v>
      </c>
      <c r="J54" s="34">
        <v>144</v>
      </c>
      <c r="K54" s="46">
        <v>136</v>
      </c>
      <c r="L54" s="225">
        <v>138</v>
      </c>
      <c r="M54" s="225">
        <v>141</v>
      </c>
      <c r="N54" s="225">
        <v>147</v>
      </c>
      <c r="O54" s="225">
        <v>140</v>
      </c>
      <c r="P54" s="225">
        <v>128</v>
      </c>
      <c r="Q54" s="225">
        <v>128</v>
      </c>
      <c r="R54" s="225">
        <v>155</v>
      </c>
      <c r="S54" s="225">
        <v>140</v>
      </c>
      <c r="T54" s="113"/>
      <c r="U54" s="84" t="s">
        <v>155</v>
      </c>
      <c r="V54" s="81" t="s">
        <v>45</v>
      </c>
      <c r="W54" s="58">
        <v>484</v>
      </c>
      <c r="X54" s="84">
        <v>2</v>
      </c>
      <c r="Y54" s="236">
        <f t="shared" si="5"/>
        <v>242</v>
      </c>
      <c r="AB54" s="81" t="s">
        <v>45</v>
      </c>
      <c r="AC54" s="58">
        <v>484</v>
      </c>
      <c r="AD54" s="84">
        <v>2</v>
      </c>
      <c r="AE54" s="236">
        <f t="shared" si="7"/>
        <v>242</v>
      </c>
      <c r="AG54" s="81" t="s">
        <v>86</v>
      </c>
      <c r="AH54" s="58">
        <v>1813</v>
      </c>
      <c r="AI54" s="84">
        <v>8</v>
      </c>
      <c r="AJ54" s="236">
        <f t="shared" si="6"/>
        <v>226.625</v>
      </c>
      <c r="AL54" s="48"/>
      <c r="AM54" s="228"/>
      <c r="AN54" s="76"/>
      <c r="AO54" s="244"/>
      <c r="AP54" s="28"/>
      <c r="AQ54" s="48"/>
      <c r="AR54" s="228"/>
      <c r="AS54" s="76"/>
      <c r="AT54" s="244"/>
      <c r="AU54" s="28"/>
      <c r="AV54" s="48"/>
      <c r="AW54" s="228"/>
      <c r="AX54" s="76"/>
      <c r="AY54" s="244"/>
      <c r="AZ54" s="28"/>
    </row>
    <row r="55" spans="1:52" x14ac:dyDescent="0.25">
      <c r="A55" s="80" t="s">
        <v>34</v>
      </c>
      <c r="B55" s="186">
        <f t="shared" si="3"/>
        <v>2180</v>
      </c>
      <c r="D55" s="225">
        <v>137</v>
      </c>
      <c r="E55" s="34">
        <v>127</v>
      </c>
      <c r="F55" s="34">
        <v>133</v>
      </c>
      <c r="G55" s="34">
        <v>133</v>
      </c>
      <c r="H55" s="34">
        <v>141</v>
      </c>
      <c r="I55" s="34">
        <v>137</v>
      </c>
      <c r="J55" s="34">
        <v>139</v>
      </c>
      <c r="K55" s="46">
        <v>125</v>
      </c>
      <c r="L55" s="225">
        <v>134</v>
      </c>
      <c r="M55" s="225">
        <v>149</v>
      </c>
      <c r="N55" s="225">
        <v>140</v>
      </c>
      <c r="O55" s="225">
        <v>144</v>
      </c>
      <c r="P55" s="225">
        <v>140</v>
      </c>
      <c r="Q55" s="225">
        <v>131</v>
      </c>
      <c r="R55" s="225">
        <v>130</v>
      </c>
      <c r="S55" s="225">
        <v>140</v>
      </c>
      <c r="T55" s="113"/>
      <c r="U55" s="225" t="s">
        <v>156</v>
      </c>
      <c r="V55" s="80" t="s">
        <v>63</v>
      </c>
      <c r="W55" s="186">
        <v>471</v>
      </c>
      <c r="X55" s="225">
        <v>2</v>
      </c>
      <c r="Y55" s="235">
        <f t="shared" si="5"/>
        <v>235.5</v>
      </c>
      <c r="AB55" s="80" t="s">
        <v>63</v>
      </c>
      <c r="AC55" s="186">
        <v>471</v>
      </c>
      <c r="AD55" s="257">
        <v>2</v>
      </c>
      <c r="AE55" s="235">
        <f t="shared" si="7"/>
        <v>235.5</v>
      </c>
      <c r="AG55" s="81" t="s">
        <v>62</v>
      </c>
      <c r="AH55" s="58">
        <v>856</v>
      </c>
      <c r="AI55" s="84">
        <v>4</v>
      </c>
      <c r="AJ55" s="236">
        <f t="shared" si="6"/>
        <v>214</v>
      </c>
      <c r="AL55" s="48"/>
      <c r="AM55" s="228"/>
      <c r="AN55" s="76"/>
      <c r="AO55" s="244"/>
      <c r="AP55" s="28"/>
      <c r="AQ55" s="48"/>
      <c r="AR55" s="228"/>
      <c r="AS55" s="76"/>
      <c r="AT55" s="244"/>
      <c r="AU55" s="28"/>
      <c r="AV55" s="48"/>
      <c r="AW55" s="228"/>
      <c r="AX55" s="76"/>
      <c r="AY55" s="244"/>
      <c r="AZ55" s="28"/>
    </row>
    <row r="56" spans="1:52" x14ac:dyDescent="0.25">
      <c r="A56" s="80" t="s">
        <v>83</v>
      </c>
      <c r="B56" s="186">
        <f t="shared" si="3"/>
        <v>2153</v>
      </c>
      <c r="D56" s="225">
        <v>146</v>
      </c>
      <c r="E56" s="34">
        <v>133</v>
      </c>
      <c r="F56" s="34">
        <v>136</v>
      </c>
      <c r="G56" s="34">
        <v>125</v>
      </c>
      <c r="H56" s="34">
        <v>128</v>
      </c>
      <c r="I56" s="34">
        <v>127</v>
      </c>
      <c r="J56" s="34">
        <v>139</v>
      </c>
      <c r="K56" s="46">
        <v>124</v>
      </c>
      <c r="L56" s="225">
        <v>135</v>
      </c>
      <c r="M56" s="225">
        <v>130</v>
      </c>
      <c r="N56" s="225">
        <v>157</v>
      </c>
      <c r="O56" s="225">
        <v>127</v>
      </c>
      <c r="P56" s="225">
        <v>146</v>
      </c>
      <c r="Q56" s="225">
        <v>127</v>
      </c>
      <c r="R56" s="225">
        <v>143</v>
      </c>
      <c r="S56" s="225">
        <v>130</v>
      </c>
      <c r="T56" s="113"/>
      <c r="U56" s="224" t="s">
        <v>157</v>
      </c>
      <c r="V56" s="80" t="s">
        <v>89</v>
      </c>
      <c r="W56" s="186">
        <v>357</v>
      </c>
      <c r="X56" s="225">
        <v>2</v>
      </c>
      <c r="Y56" s="235">
        <f t="shared" si="5"/>
        <v>178.5</v>
      </c>
      <c r="AB56" s="80" t="s">
        <v>89</v>
      </c>
      <c r="AC56" s="186">
        <v>357</v>
      </c>
      <c r="AD56" s="227">
        <v>2</v>
      </c>
      <c r="AE56" s="235">
        <f t="shared" si="7"/>
        <v>178.5</v>
      </c>
      <c r="AG56" s="229" t="s">
        <v>249</v>
      </c>
      <c r="AH56" s="186">
        <v>211</v>
      </c>
      <c r="AI56" s="227">
        <v>1</v>
      </c>
      <c r="AJ56" s="235">
        <f t="shared" si="6"/>
        <v>211</v>
      </c>
      <c r="AL56" s="48"/>
      <c r="AM56" s="228"/>
      <c r="AN56" s="76"/>
      <c r="AO56" s="244"/>
      <c r="AP56" s="28"/>
      <c r="AQ56" s="48"/>
      <c r="AR56" s="228"/>
      <c r="AS56" s="76"/>
      <c r="AT56" s="244"/>
      <c r="AU56" s="28"/>
      <c r="AV56" s="48"/>
      <c r="AW56" s="228"/>
      <c r="AX56" s="76"/>
      <c r="AY56" s="244"/>
      <c r="AZ56" s="28"/>
    </row>
    <row r="57" spans="1:52" x14ac:dyDescent="0.25">
      <c r="A57" s="80" t="s">
        <v>84</v>
      </c>
      <c r="B57" s="186">
        <f t="shared" si="3"/>
        <v>2285</v>
      </c>
      <c r="D57" s="225">
        <v>137</v>
      </c>
      <c r="E57" s="34">
        <v>136</v>
      </c>
      <c r="F57" s="34">
        <v>159</v>
      </c>
      <c r="G57" s="34">
        <v>134</v>
      </c>
      <c r="H57" s="34">
        <v>139</v>
      </c>
      <c r="I57" s="34">
        <v>135</v>
      </c>
      <c r="J57" s="34">
        <v>156</v>
      </c>
      <c r="K57" s="46">
        <v>137</v>
      </c>
      <c r="L57" s="225">
        <v>152</v>
      </c>
      <c r="M57" s="225">
        <v>138</v>
      </c>
      <c r="N57" s="225">
        <v>137</v>
      </c>
      <c r="O57" s="225">
        <v>135</v>
      </c>
      <c r="P57" s="225">
        <v>151</v>
      </c>
      <c r="Q57" s="225">
        <v>139</v>
      </c>
      <c r="R57" s="225">
        <v>150</v>
      </c>
      <c r="S57" s="225">
        <v>150</v>
      </c>
      <c r="T57" s="113"/>
      <c r="U57" s="225" t="s">
        <v>158</v>
      </c>
      <c r="V57" s="80" t="s">
        <v>39</v>
      </c>
      <c r="W57" s="186">
        <v>285</v>
      </c>
      <c r="X57" s="225">
        <v>1</v>
      </c>
      <c r="Y57" s="235">
        <f t="shared" si="5"/>
        <v>285</v>
      </c>
      <c r="AB57" s="80" t="s">
        <v>39</v>
      </c>
      <c r="AC57" s="186">
        <v>285</v>
      </c>
      <c r="AD57" s="227">
        <v>1</v>
      </c>
      <c r="AE57" s="235">
        <f t="shared" si="7"/>
        <v>285</v>
      </c>
      <c r="AG57" s="229" t="s">
        <v>248</v>
      </c>
      <c r="AH57" s="186">
        <v>205</v>
      </c>
      <c r="AI57" s="227">
        <v>1</v>
      </c>
      <c r="AJ57" s="235">
        <f t="shared" si="6"/>
        <v>205</v>
      </c>
      <c r="AL57" s="48"/>
      <c r="AM57" s="228"/>
      <c r="AN57" s="76"/>
      <c r="AO57" s="244"/>
      <c r="AP57" s="28"/>
      <c r="AQ57" s="48"/>
      <c r="AR57" s="228"/>
      <c r="AS57" s="76"/>
      <c r="AT57" s="244"/>
      <c r="AU57" s="28"/>
      <c r="AV57" s="48"/>
      <c r="AW57" s="228"/>
      <c r="AX57" s="76"/>
      <c r="AY57" s="244"/>
      <c r="AZ57" s="28"/>
    </row>
    <row r="58" spans="1:52" x14ac:dyDescent="0.25">
      <c r="A58" s="81" t="s">
        <v>85</v>
      </c>
      <c r="B58" s="58">
        <f t="shared" si="3"/>
        <v>1878</v>
      </c>
      <c r="D58" s="58">
        <v>111</v>
      </c>
      <c r="E58" s="58">
        <v>118</v>
      </c>
      <c r="F58" s="58">
        <v>127</v>
      </c>
      <c r="G58" s="58">
        <v>130</v>
      </c>
      <c r="H58" s="58">
        <v>114</v>
      </c>
      <c r="I58" s="58">
        <v>127</v>
      </c>
      <c r="J58" s="58">
        <v>110</v>
      </c>
      <c r="K58" s="58">
        <v>117</v>
      </c>
      <c r="L58" s="84">
        <v>105</v>
      </c>
      <c r="M58" s="84">
        <v>112</v>
      </c>
      <c r="N58" s="84">
        <v>130</v>
      </c>
      <c r="O58" s="84">
        <v>127</v>
      </c>
      <c r="P58" s="84">
        <v>123</v>
      </c>
      <c r="Q58" s="84">
        <v>104</v>
      </c>
      <c r="R58" s="84">
        <v>120</v>
      </c>
      <c r="S58" s="84">
        <v>103</v>
      </c>
      <c r="T58" s="113"/>
      <c r="U58" s="225" t="s">
        <v>159</v>
      </c>
      <c r="V58" s="80" t="s">
        <v>38</v>
      </c>
      <c r="W58" s="186">
        <v>281</v>
      </c>
      <c r="X58" s="225">
        <v>1</v>
      </c>
      <c r="Y58" s="235">
        <f t="shared" si="5"/>
        <v>281</v>
      </c>
      <c r="AB58" s="80" t="s">
        <v>38</v>
      </c>
      <c r="AC58" s="186">
        <v>281</v>
      </c>
      <c r="AD58" s="227">
        <v>1</v>
      </c>
      <c r="AE58" s="235">
        <f t="shared" si="7"/>
        <v>281</v>
      </c>
      <c r="AG58" s="80" t="s">
        <v>74</v>
      </c>
      <c r="AH58" s="186">
        <v>1635</v>
      </c>
      <c r="AI58" s="227">
        <v>8</v>
      </c>
      <c r="AJ58" s="235">
        <f t="shared" si="6"/>
        <v>204.375</v>
      </c>
      <c r="AL58" s="48"/>
      <c r="AM58" s="228"/>
      <c r="AN58" s="76"/>
      <c r="AO58" s="244"/>
      <c r="AP58" s="28"/>
      <c r="AQ58" s="48"/>
      <c r="AR58" s="228"/>
      <c r="AS58" s="76"/>
      <c r="AT58" s="244"/>
      <c r="AU58" s="28"/>
      <c r="AV58" s="48"/>
      <c r="AW58" s="228"/>
      <c r="AX58" s="76"/>
      <c r="AY58" s="244"/>
      <c r="AZ58" s="28"/>
    </row>
    <row r="59" spans="1:52" x14ac:dyDescent="0.25">
      <c r="A59" s="81" t="s">
        <v>86</v>
      </c>
      <c r="B59" s="58">
        <f t="shared" si="3"/>
        <v>1813</v>
      </c>
      <c r="D59" s="58">
        <v>103</v>
      </c>
      <c r="E59" s="58">
        <v>106</v>
      </c>
      <c r="F59" s="58">
        <v>106</v>
      </c>
      <c r="G59" s="58">
        <v>123</v>
      </c>
      <c r="H59" s="58">
        <v>119</v>
      </c>
      <c r="I59" s="58">
        <v>110</v>
      </c>
      <c r="J59" s="58">
        <v>110</v>
      </c>
      <c r="K59" s="58">
        <v>109</v>
      </c>
      <c r="L59" s="84">
        <v>114</v>
      </c>
      <c r="M59" s="84">
        <v>109</v>
      </c>
      <c r="N59" s="84">
        <v>131</v>
      </c>
      <c r="O59" s="84">
        <v>129</v>
      </c>
      <c r="P59" s="84">
        <v>119</v>
      </c>
      <c r="Q59" s="84">
        <v>111</v>
      </c>
      <c r="R59" s="84">
        <v>102</v>
      </c>
      <c r="S59" s="84">
        <v>112</v>
      </c>
      <c r="T59" s="113"/>
      <c r="U59" s="84" t="s">
        <v>160</v>
      </c>
      <c r="V59" s="81" t="s">
        <v>249</v>
      </c>
      <c r="W59" s="58">
        <v>211</v>
      </c>
      <c r="X59" s="84">
        <v>1</v>
      </c>
      <c r="Y59" s="236">
        <f t="shared" si="5"/>
        <v>211</v>
      </c>
      <c r="AB59" s="229" t="s">
        <v>249</v>
      </c>
      <c r="AC59" s="186">
        <v>211</v>
      </c>
      <c r="AD59" s="227">
        <v>1</v>
      </c>
      <c r="AE59" s="235">
        <f t="shared" si="7"/>
        <v>211</v>
      </c>
      <c r="AG59" s="80" t="s">
        <v>57</v>
      </c>
      <c r="AH59" s="186">
        <v>918</v>
      </c>
      <c r="AI59" s="227">
        <v>4.5</v>
      </c>
      <c r="AJ59" s="235">
        <f t="shared" si="6"/>
        <v>204</v>
      </c>
      <c r="AL59" s="48"/>
      <c r="AM59" s="228"/>
      <c r="AN59" s="76"/>
      <c r="AO59" s="244"/>
      <c r="AP59" s="28"/>
      <c r="AQ59" s="48"/>
      <c r="AR59" s="228"/>
      <c r="AS59" s="76"/>
      <c r="AT59" s="244"/>
      <c r="AU59" s="28"/>
      <c r="AV59" s="48"/>
      <c r="AW59" s="228"/>
      <c r="AX59" s="76"/>
      <c r="AY59" s="244"/>
      <c r="AZ59" s="28"/>
    </row>
    <row r="60" spans="1:52" x14ac:dyDescent="0.25">
      <c r="A60" s="80" t="s">
        <v>87</v>
      </c>
      <c r="B60" s="186">
        <f t="shared" si="3"/>
        <v>1983</v>
      </c>
      <c r="D60" s="34">
        <v>120</v>
      </c>
      <c r="E60" s="34">
        <v>114</v>
      </c>
      <c r="F60" s="34">
        <v>126</v>
      </c>
      <c r="G60" s="34">
        <v>130</v>
      </c>
      <c r="H60" s="34">
        <v>113</v>
      </c>
      <c r="I60" s="34">
        <v>124</v>
      </c>
      <c r="J60" s="34">
        <v>124</v>
      </c>
      <c r="K60" s="34">
        <v>126</v>
      </c>
      <c r="L60" s="225">
        <v>140</v>
      </c>
      <c r="M60" s="225">
        <v>127</v>
      </c>
      <c r="N60" s="225">
        <v>121</v>
      </c>
      <c r="O60" s="225">
        <v>119</v>
      </c>
      <c r="P60" s="225">
        <v>118</v>
      </c>
      <c r="Q60" s="225">
        <v>138</v>
      </c>
      <c r="R60" s="225">
        <v>120</v>
      </c>
      <c r="S60" s="225">
        <v>123</v>
      </c>
      <c r="T60" s="113"/>
      <c r="U60" s="84" t="s">
        <v>161</v>
      </c>
      <c r="V60" s="81" t="s">
        <v>248</v>
      </c>
      <c r="W60" s="58">
        <v>205</v>
      </c>
      <c r="X60" s="84">
        <v>1</v>
      </c>
      <c r="Y60" s="236">
        <f t="shared" si="5"/>
        <v>205</v>
      </c>
      <c r="AB60" s="229" t="s">
        <v>248</v>
      </c>
      <c r="AC60" s="186">
        <v>205</v>
      </c>
      <c r="AD60" s="227">
        <v>1</v>
      </c>
      <c r="AE60" s="235">
        <f t="shared" si="7"/>
        <v>205</v>
      </c>
      <c r="AG60" s="80" t="s">
        <v>51</v>
      </c>
      <c r="AH60" s="186">
        <v>1207</v>
      </c>
      <c r="AI60" s="227">
        <v>6</v>
      </c>
      <c r="AJ60" s="235">
        <f t="shared" si="6"/>
        <v>201.16666666666666</v>
      </c>
      <c r="AL60" s="48"/>
      <c r="AM60" s="228"/>
      <c r="AN60" s="76"/>
      <c r="AO60" s="244"/>
      <c r="AP60" s="28"/>
      <c r="AQ60" s="48"/>
      <c r="AR60" s="228"/>
      <c r="AS60" s="76"/>
      <c r="AT60" s="244"/>
      <c r="AU60" s="28"/>
      <c r="AV60" s="48"/>
      <c r="AW60" s="228"/>
      <c r="AX60" s="76"/>
      <c r="AY60" s="244"/>
      <c r="AZ60" s="28"/>
    </row>
    <row r="61" spans="1:52" x14ac:dyDescent="0.25">
      <c r="A61" s="80" t="s">
        <v>88</v>
      </c>
      <c r="B61" s="186">
        <f t="shared" si="3"/>
        <v>1100</v>
      </c>
      <c r="D61" s="34">
        <v>143</v>
      </c>
      <c r="E61" s="34">
        <v>137</v>
      </c>
      <c r="F61" s="34"/>
      <c r="G61" s="34"/>
      <c r="H61" s="34">
        <v>126</v>
      </c>
      <c r="I61" s="34">
        <v>123</v>
      </c>
      <c r="J61" s="34"/>
      <c r="K61" s="34"/>
      <c r="L61" s="225">
        <v>132</v>
      </c>
      <c r="M61" s="225">
        <v>144</v>
      </c>
      <c r="N61" s="225"/>
      <c r="O61" s="225"/>
      <c r="P61" s="225">
        <v>149</v>
      </c>
      <c r="Q61" s="225">
        <v>146</v>
      </c>
      <c r="R61" s="225"/>
      <c r="S61" s="225"/>
      <c r="T61" s="113"/>
      <c r="U61" s="84" t="s">
        <v>162</v>
      </c>
      <c r="V61" s="80" t="s">
        <v>56</v>
      </c>
      <c r="W61" s="186">
        <v>127</v>
      </c>
      <c r="X61" s="225">
        <v>0.5</v>
      </c>
      <c r="Y61" s="235">
        <f t="shared" si="5"/>
        <v>254</v>
      </c>
      <c r="AB61" s="80" t="s">
        <v>56</v>
      </c>
      <c r="AC61" s="186">
        <v>127</v>
      </c>
      <c r="AD61" s="227">
        <v>0.5</v>
      </c>
      <c r="AE61" s="235">
        <f t="shared" si="7"/>
        <v>254</v>
      </c>
      <c r="AG61" s="80" t="s">
        <v>89</v>
      </c>
      <c r="AH61" s="186">
        <v>357</v>
      </c>
      <c r="AI61" s="227">
        <v>2</v>
      </c>
      <c r="AJ61" s="235">
        <f t="shared" si="6"/>
        <v>178.5</v>
      </c>
      <c r="AL61" s="48"/>
      <c r="AM61" s="228"/>
      <c r="AN61" s="76"/>
      <c r="AO61" s="244"/>
      <c r="AP61" s="28"/>
      <c r="AQ61" s="48"/>
      <c r="AR61" s="228"/>
      <c r="AS61" s="76"/>
      <c r="AT61" s="244"/>
      <c r="AU61" s="28"/>
      <c r="AV61" s="48"/>
      <c r="AW61" s="228"/>
      <c r="AX61" s="76"/>
      <c r="AY61" s="244"/>
      <c r="AZ61" s="28"/>
    </row>
    <row r="62" spans="1:52" x14ac:dyDescent="0.25">
      <c r="A62" s="80" t="s">
        <v>93</v>
      </c>
      <c r="B62" s="186">
        <f t="shared" si="3"/>
        <v>495</v>
      </c>
      <c r="D62" s="34"/>
      <c r="E62" s="34"/>
      <c r="F62" s="34">
        <v>117</v>
      </c>
      <c r="G62" s="34">
        <v>133</v>
      </c>
      <c r="H62" s="34"/>
      <c r="I62" s="34"/>
      <c r="J62" s="34"/>
      <c r="K62" s="34"/>
      <c r="L62" s="225"/>
      <c r="M62" s="225"/>
      <c r="N62" s="225"/>
      <c r="O62" s="225"/>
      <c r="P62" s="225"/>
      <c r="Q62" s="225"/>
      <c r="R62" s="225">
        <v>123</v>
      </c>
      <c r="S62" s="225">
        <v>122</v>
      </c>
      <c r="T62" s="113"/>
      <c r="U62" s="84" t="s">
        <v>250</v>
      </c>
      <c r="V62" s="81" t="s">
        <v>36</v>
      </c>
      <c r="W62" s="58"/>
      <c r="X62" s="84"/>
      <c r="Y62" s="236"/>
      <c r="AB62" s="81" t="s">
        <v>36</v>
      </c>
      <c r="AC62" s="58"/>
      <c r="AD62" s="84"/>
      <c r="AE62" s="236"/>
      <c r="AG62" s="81" t="s">
        <v>36</v>
      </c>
      <c r="AH62" s="58"/>
      <c r="AI62" s="84"/>
      <c r="AJ62" s="236"/>
      <c r="AL62" s="48"/>
      <c r="AM62" s="228"/>
      <c r="AN62" s="76"/>
      <c r="AO62" s="244"/>
      <c r="AP62" s="28"/>
      <c r="AQ62" s="48"/>
      <c r="AR62" s="228"/>
      <c r="AS62" s="76"/>
      <c r="AT62" s="244"/>
      <c r="AU62" s="28"/>
      <c r="AV62" s="48"/>
      <c r="AW62" s="228"/>
      <c r="AX62" s="76"/>
      <c r="AY62" s="244"/>
      <c r="AZ62" s="28"/>
    </row>
    <row r="63" spans="1:52" x14ac:dyDescent="0.25">
      <c r="A63" s="80" t="s">
        <v>89</v>
      </c>
      <c r="B63" s="186">
        <f t="shared" si="3"/>
        <v>357</v>
      </c>
      <c r="D63" s="34"/>
      <c r="E63" s="34"/>
      <c r="F63" s="34"/>
      <c r="G63" s="34"/>
      <c r="H63" s="34"/>
      <c r="I63" s="34"/>
      <c r="J63" s="34">
        <v>89</v>
      </c>
      <c r="K63" s="34">
        <v>92</v>
      </c>
      <c r="L63" s="225"/>
      <c r="M63" s="225"/>
      <c r="N63" s="225">
        <v>93</v>
      </c>
      <c r="O63" s="225">
        <v>83</v>
      </c>
      <c r="P63" s="225"/>
      <c r="Q63" s="225"/>
      <c r="R63" s="225"/>
      <c r="S63" s="225"/>
      <c r="T63" s="113"/>
      <c r="U63" s="225" t="s">
        <v>251</v>
      </c>
      <c r="V63" s="80" t="s">
        <v>37</v>
      </c>
      <c r="W63" s="186"/>
      <c r="X63" s="225"/>
      <c r="Y63" s="235"/>
      <c r="AB63" s="80" t="s">
        <v>37</v>
      </c>
      <c r="AC63" s="186"/>
      <c r="AD63" s="227"/>
      <c r="AE63" s="235"/>
      <c r="AG63" s="80" t="s">
        <v>37</v>
      </c>
      <c r="AH63" s="186"/>
      <c r="AI63" s="227"/>
      <c r="AJ63" s="235"/>
      <c r="AL63" s="48"/>
      <c r="AM63" s="228"/>
      <c r="AN63" s="76"/>
      <c r="AO63" s="244"/>
      <c r="AP63" s="28"/>
      <c r="AQ63" s="48"/>
      <c r="AR63" s="228"/>
      <c r="AS63" s="76"/>
      <c r="AT63" s="244"/>
      <c r="AU63" s="28"/>
      <c r="AV63" s="48"/>
      <c r="AW63" s="228"/>
      <c r="AX63" s="76"/>
      <c r="AY63" s="244"/>
      <c r="AZ63" s="28"/>
    </row>
    <row r="64" spans="1:52" x14ac:dyDescent="0.25">
      <c r="Z64" s="24"/>
      <c r="AA64" s="32"/>
      <c r="AL64" s="48"/>
      <c r="AM64" s="228"/>
      <c r="AN64" s="76"/>
      <c r="AO64" s="244"/>
      <c r="AP64" s="28"/>
      <c r="AQ64" s="48"/>
      <c r="AR64" s="228"/>
      <c r="AS64" s="76"/>
      <c r="AT64" s="244"/>
      <c r="AU64" s="28"/>
      <c r="AV64" s="48"/>
      <c r="AW64" s="228"/>
      <c r="AX64" s="76"/>
      <c r="AY64" s="244"/>
      <c r="AZ64" s="28"/>
    </row>
    <row r="65" spans="1:52" ht="63" customHeight="1" x14ac:dyDescent="0.25">
      <c r="Z65" s="24"/>
      <c r="AA65" s="32"/>
      <c r="AL65" s="48"/>
      <c r="AM65" s="228"/>
      <c r="AN65" s="76"/>
      <c r="AO65" s="244"/>
      <c r="AP65" s="28"/>
      <c r="AQ65" s="48"/>
      <c r="AR65" s="228"/>
      <c r="AS65" s="76"/>
      <c r="AT65" s="244"/>
      <c r="AU65" s="28"/>
      <c r="AV65" s="28"/>
      <c r="AW65" s="28"/>
      <c r="AX65" s="28"/>
      <c r="AY65" s="28"/>
      <c r="AZ65" s="28"/>
    </row>
    <row r="66" spans="1:52" ht="48" customHeight="1" x14ac:dyDescent="0.25">
      <c r="A66" s="1364" t="s">
        <v>255</v>
      </c>
      <c r="B66" s="1369"/>
      <c r="C66" s="1369"/>
      <c r="D66" s="1369"/>
      <c r="E66" s="1369"/>
      <c r="F66" s="1369"/>
      <c r="G66" s="1369"/>
      <c r="H66" s="1369"/>
      <c r="I66" s="1369"/>
      <c r="J66" s="1369"/>
      <c r="K66" s="1369"/>
      <c r="L66" s="1369"/>
      <c r="M66" s="1369"/>
      <c r="N66" s="1369"/>
      <c r="O66" s="1369"/>
      <c r="P66" s="1369"/>
      <c r="Q66" s="1369"/>
      <c r="R66" s="1369"/>
      <c r="S66" s="1369"/>
      <c r="T66" s="1369"/>
      <c r="U66" s="1369"/>
      <c r="V66" s="1369"/>
      <c r="W66" s="1369"/>
      <c r="X66" s="1369"/>
      <c r="Y66" s="1369"/>
      <c r="Z66" s="1369"/>
      <c r="AA66" s="1369"/>
      <c r="AB66" s="1369"/>
      <c r="AC66" s="1369"/>
      <c r="AD66" s="1369"/>
      <c r="AE66" s="1369"/>
      <c r="AF66" s="1369"/>
      <c r="AG66" s="1369"/>
      <c r="AH66" s="1369"/>
      <c r="AI66" s="1369"/>
      <c r="AJ66" s="1371"/>
    </row>
    <row r="67" spans="1:52" ht="15.75" thickBot="1" x14ac:dyDescent="0.3">
      <c r="A67" s="399" t="s">
        <v>13</v>
      </c>
      <c r="B67" s="400" t="s">
        <v>171</v>
      </c>
      <c r="C67" s="11"/>
      <c r="D67" s="399">
        <v>1</v>
      </c>
      <c r="E67" s="399">
        <v>2</v>
      </c>
      <c r="F67" s="399">
        <v>3</v>
      </c>
      <c r="G67" s="399">
        <v>4</v>
      </c>
      <c r="H67" s="399">
        <v>5</v>
      </c>
      <c r="I67" s="399">
        <v>6</v>
      </c>
      <c r="J67" s="399">
        <v>7</v>
      </c>
      <c r="K67" s="399">
        <v>8</v>
      </c>
      <c r="L67" s="399">
        <v>9</v>
      </c>
      <c r="M67" s="399">
        <v>10</v>
      </c>
      <c r="N67" s="399">
        <v>11</v>
      </c>
      <c r="O67" s="273">
        <v>12</v>
      </c>
      <c r="P67" s="273">
        <v>13</v>
      </c>
      <c r="Q67" s="273">
        <v>14</v>
      </c>
      <c r="R67" s="273">
        <v>15</v>
      </c>
      <c r="S67" s="273">
        <v>16</v>
      </c>
      <c r="T67" s="272"/>
      <c r="U67" s="272"/>
      <c r="V67" s="273" t="s">
        <v>13</v>
      </c>
      <c r="W67" s="267" t="s">
        <v>171</v>
      </c>
      <c r="X67" s="280" t="s">
        <v>98</v>
      </c>
      <c r="Y67" s="281" t="s">
        <v>253</v>
      </c>
      <c r="Z67" s="11"/>
      <c r="AA67" s="446"/>
      <c r="AB67" s="1372" t="s">
        <v>245</v>
      </c>
      <c r="AC67" s="1372"/>
      <c r="AD67" s="1372"/>
      <c r="AE67" s="1372"/>
      <c r="AF67" s="11"/>
      <c r="AG67" s="1372" t="s">
        <v>246</v>
      </c>
      <c r="AH67" s="1372"/>
      <c r="AI67" s="1372"/>
      <c r="AJ67" s="1372"/>
    </row>
    <row r="68" spans="1:52" x14ac:dyDescent="0.25">
      <c r="A68" s="229" t="s">
        <v>217</v>
      </c>
      <c r="B68" s="34">
        <f>SUM(D68:S68)</f>
        <v>2229</v>
      </c>
      <c r="C68" s="31"/>
      <c r="D68" s="301">
        <v>249</v>
      </c>
      <c r="E68" s="37">
        <v>263</v>
      </c>
      <c r="F68" s="37">
        <v>241</v>
      </c>
      <c r="G68" s="37">
        <v>277</v>
      </c>
      <c r="H68" s="37">
        <v>238</v>
      </c>
      <c r="I68" s="37"/>
      <c r="J68" s="37">
        <v>233</v>
      </c>
      <c r="K68" s="37">
        <v>235</v>
      </c>
      <c r="L68" s="37">
        <v>260</v>
      </c>
      <c r="M68" s="37"/>
      <c r="N68" s="419">
        <v>233</v>
      </c>
      <c r="O68" s="345"/>
      <c r="P68" s="168"/>
      <c r="Q68" s="168"/>
      <c r="R68" s="250"/>
      <c r="S68" s="250"/>
      <c r="T68" s="76"/>
      <c r="U68" s="488" t="s">
        <v>4</v>
      </c>
      <c r="V68" s="80" t="s">
        <v>212</v>
      </c>
      <c r="W68" s="34">
        <v>2946</v>
      </c>
      <c r="X68" s="250">
        <v>11</v>
      </c>
      <c r="Y68" s="243">
        <f t="shared" ref="Y68:Y99" si="8">W68/X68</f>
        <v>267.81818181818181</v>
      </c>
      <c r="Z68" s="31"/>
      <c r="AA68" s="181" t="s">
        <v>4</v>
      </c>
      <c r="AB68" s="80" t="s">
        <v>212</v>
      </c>
      <c r="AC68" s="34">
        <v>2946</v>
      </c>
      <c r="AD68" s="250">
        <v>11</v>
      </c>
      <c r="AE68" s="243">
        <f t="shared" ref="AE68:AE99" si="9">AC68/AD68</f>
        <v>267.81818181818181</v>
      </c>
      <c r="AF68" s="31"/>
      <c r="AG68" s="80" t="s">
        <v>214</v>
      </c>
      <c r="AH68" s="34">
        <v>304</v>
      </c>
      <c r="AI68" s="250">
        <v>1</v>
      </c>
      <c r="AJ68" s="243">
        <f t="shared" ref="AJ68:AJ99" si="10">AH68/AI68</f>
        <v>304</v>
      </c>
    </row>
    <row r="69" spans="1:52" x14ac:dyDescent="0.25">
      <c r="A69" s="229" t="s">
        <v>204</v>
      </c>
      <c r="B69" s="34">
        <f t="shared" ref="B69:B138" si="11">SUM(D69:S69)</f>
        <v>2391</v>
      </c>
      <c r="C69" s="31"/>
      <c r="D69" s="305">
        <v>270</v>
      </c>
      <c r="E69" s="34"/>
      <c r="F69" s="34">
        <v>249</v>
      </c>
      <c r="G69" s="34">
        <v>268</v>
      </c>
      <c r="H69" s="34"/>
      <c r="I69" s="34">
        <v>272</v>
      </c>
      <c r="J69" s="34">
        <v>252</v>
      </c>
      <c r="K69" s="34">
        <v>237</v>
      </c>
      <c r="L69" s="181">
        <v>285</v>
      </c>
      <c r="M69" s="181">
        <v>287</v>
      </c>
      <c r="N69" s="416">
        <v>271</v>
      </c>
      <c r="O69" s="420"/>
      <c r="P69" s="181"/>
      <c r="Q69" s="181"/>
      <c r="R69" s="181"/>
      <c r="S69" s="181"/>
      <c r="T69" s="76"/>
      <c r="U69" s="488" t="s">
        <v>5</v>
      </c>
      <c r="V69" s="80" t="s">
        <v>209</v>
      </c>
      <c r="W69" s="34">
        <v>2890</v>
      </c>
      <c r="X69" s="181">
        <v>11</v>
      </c>
      <c r="Y69" s="243">
        <f t="shared" si="8"/>
        <v>262.72727272727275</v>
      </c>
      <c r="Z69" s="31"/>
      <c r="AA69" s="181" t="s">
        <v>5</v>
      </c>
      <c r="AB69" s="80" t="s">
        <v>209</v>
      </c>
      <c r="AC69" s="34">
        <v>2890</v>
      </c>
      <c r="AD69" s="181">
        <v>11</v>
      </c>
      <c r="AE69" s="243">
        <f t="shared" si="9"/>
        <v>262.72727272727275</v>
      </c>
      <c r="AF69" s="31"/>
      <c r="AG69" s="80" t="s">
        <v>233</v>
      </c>
      <c r="AH69" s="34">
        <v>597</v>
      </c>
      <c r="AI69" s="181">
        <v>2</v>
      </c>
      <c r="AJ69" s="243">
        <f t="shared" si="10"/>
        <v>298.5</v>
      </c>
    </row>
    <row r="70" spans="1:52" x14ac:dyDescent="0.25">
      <c r="A70" s="229" t="s">
        <v>194</v>
      </c>
      <c r="B70" s="34">
        <f t="shared" si="11"/>
        <v>2393</v>
      </c>
      <c r="C70" s="31"/>
      <c r="D70" s="305">
        <v>235</v>
      </c>
      <c r="E70" s="34">
        <v>250</v>
      </c>
      <c r="F70" s="34">
        <v>266</v>
      </c>
      <c r="G70" s="34">
        <v>279</v>
      </c>
      <c r="H70" s="34">
        <v>285</v>
      </c>
      <c r="I70" s="34">
        <v>268</v>
      </c>
      <c r="J70" s="34"/>
      <c r="K70" s="34">
        <v>282</v>
      </c>
      <c r="L70" s="181"/>
      <c r="M70" s="181">
        <v>284</v>
      </c>
      <c r="N70" s="416">
        <v>244</v>
      </c>
      <c r="O70" s="420"/>
      <c r="P70" s="181"/>
      <c r="Q70" s="181"/>
      <c r="R70" s="181"/>
      <c r="S70" s="181"/>
      <c r="T70" s="76"/>
      <c r="U70" s="488" t="s">
        <v>6</v>
      </c>
      <c r="V70" s="80" t="s">
        <v>193</v>
      </c>
      <c r="W70" s="34">
        <v>2875</v>
      </c>
      <c r="X70" s="181">
        <v>11</v>
      </c>
      <c r="Y70" s="243">
        <f t="shared" si="8"/>
        <v>261.36363636363637</v>
      </c>
      <c r="Z70" s="31"/>
      <c r="AA70" s="181" t="s">
        <v>6</v>
      </c>
      <c r="AB70" s="80" t="s">
        <v>193</v>
      </c>
      <c r="AC70" s="34">
        <v>2875</v>
      </c>
      <c r="AD70" s="181">
        <v>11</v>
      </c>
      <c r="AE70" s="243">
        <f t="shared" si="9"/>
        <v>261.36363636363637</v>
      </c>
      <c r="AF70" s="31"/>
      <c r="AG70" s="81" t="s">
        <v>243</v>
      </c>
      <c r="AH70" s="58">
        <v>146</v>
      </c>
      <c r="AI70" s="84">
        <v>0.5</v>
      </c>
      <c r="AJ70" s="343">
        <f t="shared" si="10"/>
        <v>292</v>
      </c>
    </row>
    <row r="71" spans="1:52" x14ac:dyDescent="0.25">
      <c r="A71" s="81" t="s">
        <v>225</v>
      </c>
      <c r="B71" s="58">
        <f t="shared" si="11"/>
        <v>859</v>
      </c>
      <c r="C71" s="31"/>
      <c r="D71" s="341">
        <v>206</v>
      </c>
      <c r="E71" s="58"/>
      <c r="F71" s="58">
        <v>211</v>
      </c>
      <c r="G71" s="58">
        <v>206</v>
      </c>
      <c r="H71" s="58"/>
      <c r="I71" s="58"/>
      <c r="J71" s="58"/>
      <c r="K71" s="58"/>
      <c r="L71" s="84"/>
      <c r="M71" s="84"/>
      <c r="N71" s="82">
        <v>236</v>
      </c>
      <c r="O71" s="421"/>
      <c r="P71" s="84"/>
      <c r="Q71" s="84"/>
      <c r="R71" s="84"/>
      <c r="S71" s="84"/>
      <c r="T71" s="76"/>
      <c r="U71" s="488" t="s">
        <v>7</v>
      </c>
      <c r="V71" s="80" t="s">
        <v>190</v>
      </c>
      <c r="W71" s="34">
        <v>2856</v>
      </c>
      <c r="X71" s="181">
        <v>11</v>
      </c>
      <c r="Y71" s="243">
        <f t="shared" si="8"/>
        <v>259.63636363636363</v>
      </c>
      <c r="Z71" s="31"/>
      <c r="AA71" s="181" t="s">
        <v>7</v>
      </c>
      <c r="AB71" s="80" t="s">
        <v>190</v>
      </c>
      <c r="AC71" s="34">
        <v>2856</v>
      </c>
      <c r="AD71" s="181">
        <v>11</v>
      </c>
      <c r="AE71" s="243">
        <f t="shared" si="9"/>
        <v>259.63636363636363</v>
      </c>
      <c r="AF71" s="31"/>
      <c r="AG71" s="80" t="s">
        <v>281</v>
      </c>
      <c r="AH71" s="34">
        <v>288</v>
      </c>
      <c r="AI71" s="181">
        <v>1</v>
      </c>
      <c r="AJ71" s="243">
        <f t="shared" si="10"/>
        <v>288</v>
      </c>
    </row>
    <row r="72" spans="1:52" x14ac:dyDescent="0.25">
      <c r="A72" s="81" t="s">
        <v>215</v>
      </c>
      <c r="B72" s="58">
        <f t="shared" si="11"/>
        <v>1465</v>
      </c>
      <c r="C72" s="31"/>
      <c r="D72" s="341"/>
      <c r="E72" s="58">
        <v>255</v>
      </c>
      <c r="F72" s="58"/>
      <c r="G72" s="58"/>
      <c r="H72" s="58">
        <v>240</v>
      </c>
      <c r="I72" s="58">
        <v>239</v>
      </c>
      <c r="J72" s="58">
        <v>242</v>
      </c>
      <c r="K72" s="58"/>
      <c r="L72" s="84">
        <v>228</v>
      </c>
      <c r="M72" s="84">
        <v>261</v>
      </c>
      <c r="N72" s="82"/>
      <c r="O72" s="421"/>
      <c r="P72" s="84"/>
      <c r="Q72" s="84"/>
      <c r="R72" s="84"/>
      <c r="S72" s="84"/>
      <c r="T72" s="76"/>
      <c r="U72" s="488" t="s">
        <v>48</v>
      </c>
      <c r="V72" s="80" t="s">
        <v>229</v>
      </c>
      <c r="W72" s="34">
        <v>2828</v>
      </c>
      <c r="X72" s="181">
        <v>10</v>
      </c>
      <c r="Y72" s="243">
        <f t="shared" si="8"/>
        <v>282.8</v>
      </c>
      <c r="Z72" s="31"/>
      <c r="AA72" s="181" t="s">
        <v>48</v>
      </c>
      <c r="AB72" s="80" t="s">
        <v>192</v>
      </c>
      <c r="AC72" s="34">
        <v>2819</v>
      </c>
      <c r="AD72" s="181">
        <v>11</v>
      </c>
      <c r="AE72" s="243">
        <f t="shared" si="9"/>
        <v>256.27272727272725</v>
      </c>
      <c r="AF72" s="31"/>
      <c r="AG72" s="81" t="s">
        <v>302</v>
      </c>
      <c r="AH72" s="58">
        <v>287</v>
      </c>
      <c r="AI72" s="84">
        <v>1</v>
      </c>
      <c r="AJ72" s="343">
        <f t="shared" si="10"/>
        <v>287</v>
      </c>
    </row>
    <row r="73" spans="1:52" ht="15.75" thickBot="1" x14ac:dyDescent="0.3">
      <c r="A73" s="229" t="s">
        <v>237</v>
      </c>
      <c r="B73" s="34">
        <f t="shared" si="11"/>
        <v>1606</v>
      </c>
      <c r="C73" s="31"/>
      <c r="D73" s="309"/>
      <c r="E73" s="38">
        <v>214</v>
      </c>
      <c r="F73" s="38"/>
      <c r="G73" s="38"/>
      <c r="H73" s="38">
        <v>255</v>
      </c>
      <c r="I73" s="38">
        <v>212</v>
      </c>
      <c r="J73" s="38">
        <v>219</v>
      </c>
      <c r="K73" s="38">
        <v>232</v>
      </c>
      <c r="L73" s="417">
        <v>236</v>
      </c>
      <c r="M73" s="417">
        <v>238</v>
      </c>
      <c r="N73" s="418"/>
      <c r="O73" s="420"/>
      <c r="P73" s="181"/>
      <c r="Q73" s="181"/>
      <c r="R73" s="181"/>
      <c r="S73" s="181"/>
      <c r="T73" s="76"/>
      <c r="U73" s="488" t="s">
        <v>49</v>
      </c>
      <c r="V73" s="80" t="s">
        <v>192</v>
      </c>
      <c r="W73" s="34">
        <v>2819</v>
      </c>
      <c r="X73" s="181">
        <v>11</v>
      </c>
      <c r="Y73" s="243">
        <f t="shared" si="8"/>
        <v>256.27272727272725</v>
      </c>
      <c r="Z73" s="31"/>
      <c r="AA73" s="84" t="s">
        <v>49</v>
      </c>
      <c r="AB73" s="81" t="s">
        <v>210</v>
      </c>
      <c r="AC73" s="58">
        <v>2780</v>
      </c>
      <c r="AD73" s="84">
        <v>11</v>
      </c>
      <c r="AE73" s="343">
        <f t="shared" si="9"/>
        <v>252.72727272727272</v>
      </c>
      <c r="AF73" s="31"/>
      <c r="AG73" s="80" t="s">
        <v>229</v>
      </c>
      <c r="AH73" s="34">
        <v>2828</v>
      </c>
      <c r="AI73" s="181">
        <v>10</v>
      </c>
      <c r="AJ73" s="243">
        <f t="shared" si="10"/>
        <v>282.8</v>
      </c>
    </row>
    <row r="74" spans="1:52" x14ac:dyDescent="0.25">
      <c r="A74" s="229" t="s">
        <v>195</v>
      </c>
      <c r="B74" s="34">
        <f t="shared" si="11"/>
        <v>1764</v>
      </c>
      <c r="C74" s="31"/>
      <c r="D74" s="301">
        <v>230</v>
      </c>
      <c r="E74" s="37">
        <v>258</v>
      </c>
      <c r="F74" s="37">
        <v>236</v>
      </c>
      <c r="G74" s="37">
        <v>251</v>
      </c>
      <c r="H74" s="37">
        <v>262</v>
      </c>
      <c r="I74" s="37">
        <v>264</v>
      </c>
      <c r="J74" s="37">
        <v>263</v>
      </c>
      <c r="K74" s="37"/>
      <c r="L74" s="182"/>
      <c r="M74" s="182"/>
      <c r="N74" s="415"/>
      <c r="O74" s="420"/>
      <c r="P74" s="181"/>
      <c r="Q74" s="181"/>
      <c r="R74" s="181"/>
      <c r="S74" s="181"/>
      <c r="T74" s="76"/>
      <c r="U74" s="439" t="s">
        <v>50</v>
      </c>
      <c r="V74" s="81" t="s">
        <v>210</v>
      </c>
      <c r="W74" s="58">
        <v>2780</v>
      </c>
      <c r="X74" s="84">
        <v>11</v>
      </c>
      <c r="Y74" s="343">
        <f t="shared" si="8"/>
        <v>252.72727272727272</v>
      </c>
      <c r="Z74" s="31"/>
      <c r="AA74" s="84" t="s">
        <v>50</v>
      </c>
      <c r="AB74" s="81" t="s">
        <v>203</v>
      </c>
      <c r="AC74" s="58">
        <v>2719</v>
      </c>
      <c r="AD74" s="84">
        <v>11</v>
      </c>
      <c r="AE74" s="343">
        <f t="shared" si="9"/>
        <v>247.18181818181819</v>
      </c>
      <c r="AF74" s="31"/>
      <c r="AG74" s="80" t="s">
        <v>300</v>
      </c>
      <c r="AH74" s="34">
        <v>564</v>
      </c>
      <c r="AI74" s="181">
        <v>2</v>
      </c>
      <c r="AJ74" s="243">
        <f t="shared" si="10"/>
        <v>282</v>
      </c>
    </row>
    <row r="75" spans="1:52" x14ac:dyDescent="0.25">
      <c r="A75" s="81" t="s">
        <v>294</v>
      </c>
      <c r="B75" s="58">
        <f t="shared" si="11"/>
        <v>1790</v>
      </c>
      <c r="C75" s="31"/>
      <c r="D75" s="341">
        <v>243</v>
      </c>
      <c r="E75" s="58"/>
      <c r="F75" s="58">
        <v>255</v>
      </c>
      <c r="G75" s="58">
        <v>253</v>
      </c>
      <c r="H75" s="58">
        <v>256</v>
      </c>
      <c r="I75" s="58"/>
      <c r="J75" s="58">
        <v>246</v>
      </c>
      <c r="K75" s="58">
        <v>254</v>
      </c>
      <c r="L75" s="84">
        <v>283</v>
      </c>
      <c r="M75" s="84"/>
      <c r="N75" s="82"/>
      <c r="O75" s="421"/>
      <c r="P75" s="84"/>
      <c r="Q75" s="84"/>
      <c r="R75" s="84"/>
      <c r="S75" s="84"/>
      <c r="T75" s="76"/>
      <c r="U75" s="439" t="s">
        <v>90</v>
      </c>
      <c r="V75" s="81" t="s">
        <v>203</v>
      </c>
      <c r="W75" s="58">
        <v>2719</v>
      </c>
      <c r="X75" s="84">
        <v>11</v>
      </c>
      <c r="Y75" s="343">
        <f t="shared" si="8"/>
        <v>247.18181818181819</v>
      </c>
      <c r="Z75" s="31"/>
      <c r="AA75" s="84" t="s">
        <v>90</v>
      </c>
      <c r="AB75" s="81" t="s">
        <v>280</v>
      </c>
      <c r="AC75" s="58">
        <v>2697</v>
      </c>
      <c r="AD75" s="84">
        <v>11</v>
      </c>
      <c r="AE75" s="343">
        <f t="shared" si="9"/>
        <v>245.18181818181819</v>
      </c>
      <c r="AF75" s="31"/>
      <c r="AG75" s="80" t="s">
        <v>224</v>
      </c>
      <c r="AH75" s="34">
        <v>141</v>
      </c>
      <c r="AI75" s="181">
        <v>0.5</v>
      </c>
      <c r="AJ75" s="243">
        <f t="shared" si="10"/>
        <v>282</v>
      </c>
    </row>
    <row r="76" spans="1:52" x14ac:dyDescent="0.25">
      <c r="A76" s="229" t="s">
        <v>230</v>
      </c>
      <c r="B76" s="34">
        <f t="shared" si="11"/>
        <v>1521</v>
      </c>
      <c r="C76" s="31"/>
      <c r="D76" s="305">
        <v>230</v>
      </c>
      <c r="E76" s="34">
        <v>280</v>
      </c>
      <c r="F76" s="34"/>
      <c r="G76" s="34">
        <v>267</v>
      </c>
      <c r="H76" s="34"/>
      <c r="I76" s="34">
        <v>243</v>
      </c>
      <c r="J76" s="34"/>
      <c r="K76" s="34"/>
      <c r="L76" s="181">
        <v>243</v>
      </c>
      <c r="M76" s="181">
        <v>258</v>
      </c>
      <c r="N76" s="416"/>
      <c r="O76" s="420"/>
      <c r="P76" s="181"/>
      <c r="Q76" s="181"/>
      <c r="R76" s="181"/>
      <c r="S76" s="181"/>
      <c r="T76" s="76"/>
      <c r="U76" s="439" t="s">
        <v>81</v>
      </c>
      <c r="V76" s="81" t="s">
        <v>280</v>
      </c>
      <c r="W76" s="58">
        <v>2697</v>
      </c>
      <c r="X76" s="84">
        <v>11</v>
      </c>
      <c r="Y76" s="343">
        <f t="shared" si="8"/>
        <v>245.18181818181819</v>
      </c>
      <c r="Z76" s="31"/>
      <c r="AA76" s="181" t="s">
        <v>81</v>
      </c>
      <c r="AB76" s="80" t="s">
        <v>226</v>
      </c>
      <c r="AC76" s="34">
        <v>2653</v>
      </c>
      <c r="AD76" s="181">
        <v>11</v>
      </c>
      <c r="AE76" s="243">
        <f t="shared" si="9"/>
        <v>241.18181818181819</v>
      </c>
      <c r="AF76" s="31"/>
      <c r="AG76" s="81" t="s">
        <v>310</v>
      </c>
      <c r="AH76" s="58">
        <v>695</v>
      </c>
      <c r="AI76" s="84">
        <v>2.5</v>
      </c>
      <c r="AJ76" s="343">
        <f t="shared" si="10"/>
        <v>278</v>
      </c>
    </row>
    <row r="77" spans="1:52" x14ac:dyDescent="0.25">
      <c r="A77" s="81" t="s">
        <v>208</v>
      </c>
      <c r="B77" s="58">
        <f t="shared" si="11"/>
        <v>2051</v>
      </c>
      <c r="C77" s="31"/>
      <c r="D77" s="341">
        <v>250</v>
      </c>
      <c r="E77" s="58">
        <v>262</v>
      </c>
      <c r="F77" s="58">
        <v>242</v>
      </c>
      <c r="G77" s="58"/>
      <c r="H77" s="58">
        <v>252</v>
      </c>
      <c r="I77" s="58"/>
      <c r="J77" s="58">
        <v>271</v>
      </c>
      <c r="K77" s="58">
        <v>264</v>
      </c>
      <c r="L77" s="84"/>
      <c r="M77" s="84">
        <v>265</v>
      </c>
      <c r="N77" s="82">
        <v>245</v>
      </c>
      <c r="O77" s="421"/>
      <c r="P77" s="84"/>
      <c r="Q77" s="84"/>
      <c r="R77" s="84"/>
      <c r="S77" s="84"/>
      <c r="T77" s="76"/>
      <c r="U77" s="488" t="s">
        <v>114</v>
      </c>
      <c r="V77" s="80" t="s">
        <v>196</v>
      </c>
      <c r="W77" s="34">
        <v>2689</v>
      </c>
      <c r="X77" s="181">
        <v>10.5</v>
      </c>
      <c r="Y77" s="243">
        <f t="shared" si="8"/>
        <v>256.09523809523807</v>
      </c>
      <c r="Z77" s="31"/>
      <c r="AA77" s="181" t="s">
        <v>114</v>
      </c>
      <c r="AB77" s="80" t="s">
        <v>218</v>
      </c>
      <c r="AC77" s="34">
        <v>2645</v>
      </c>
      <c r="AD77" s="181">
        <v>11</v>
      </c>
      <c r="AE77" s="243">
        <f t="shared" si="9"/>
        <v>240.45454545454547</v>
      </c>
      <c r="AF77" s="31"/>
      <c r="AG77" s="229" t="s">
        <v>304</v>
      </c>
      <c r="AH77" s="34">
        <v>1662</v>
      </c>
      <c r="AI77" s="181">
        <v>6</v>
      </c>
      <c r="AJ77" s="243">
        <f t="shared" si="10"/>
        <v>277</v>
      </c>
    </row>
    <row r="78" spans="1:52" x14ac:dyDescent="0.25">
      <c r="A78" s="81" t="s">
        <v>275</v>
      </c>
      <c r="B78" s="58">
        <f t="shared" si="11"/>
        <v>1698</v>
      </c>
      <c r="C78" s="31"/>
      <c r="D78" s="341"/>
      <c r="E78" s="58"/>
      <c r="F78" s="58"/>
      <c r="G78" s="58">
        <v>242</v>
      </c>
      <c r="H78" s="58">
        <v>229</v>
      </c>
      <c r="I78" s="58">
        <v>230</v>
      </c>
      <c r="J78" s="58"/>
      <c r="K78" s="58">
        <v>255</v>
      </c>
      <c r="L78" s="84">
        <v>256</v>
      </c>
      <c r="M78" s="84">
        <v>255</v>
      </c>
      <c r="N78" s="82">
        <v>231</v>
      </c>
      <c r="O78" s="421"/>
      <c r="P78" s="84"/>
      <c r="Q78" s="84"/>
      <c r="R78" s="84"/>
      <c r="S78" s="84"/>
      <c r="T78" s="76"/>
      <c r="U78" s="488" t="s">
        <v>115</v>
      </c>
      <c r="V78" s="80" t="s">
        <v>205</v>
      </c>
      <c r="W78" s="34">
        <v>2663</v>
      </c>
      <c r="X78" s="181">
        <v>10</v>
      </c>
      <c r="Y78" s="243">
        <f t="shared" si="8"/>
        <v>266.3</v>
      </c>
      <c r="Z78" s="31"/>
      <c r="AA78" s="181" t="s">
        <v>115</v>
      </c>
      <c r="AB78" s="80" t="s">
        <v>201</v>
      </c>
      <c r="AC78" s="34">
        <v>2575</v>
      </c>
      <c r="AD78" s="181">
        <v>11</v>
      </c>
      <c r="AE78" s="243">
        <f t="shared" si="9"/>
        <v>234.09090909090909</v>
      </c>
      <c r="AF78" s="31"/>
      <c r="AG78" s="81" t="s">
        <v>258</v>
      </c>
      <c r="AH78" s="58">
        <v>277</v>
      </c>
      <c r="AI78" s="84">
        <v>1</v>
      </c>
      <c r="AJ78" s="343">
        <f t="shared" si="10"/>
        <v>277</v>
      </c>
    </row>
    <row r="79" spans="1:52" s="115" customFormat="1" x14ac:dyDescent="0.25">
      <c r="A79" s="385" t="s">
        <v>284</v>
      </c>
      <c r="B79" s="34">
        <f t="shared" si="11"/>
        <v>474</v>
      </c>
      <c r="D79" s="423"/>
      <c r="E79" s="186">
        <v>217</v>
      </c>
      <c r="F79" s="186"/>
      <c r="G79" s="186"/>
      <c r="H79" s="186"/>
      <c r="I79" s="186"/>
      <c r="J79" s="186"/>
      <c r="K79" s="186"/>
      <c r="L79" s="224"/>
      <c r="M79" s="224"/>
      <c r="N79" s="424">
        <v>257</v>
      </c>
      <c r="O79" s="422"/>
      <c r="P79" s="224"/>
      <c r="Q79" s="224"/>
      <c r="R79" s="224"/>
      <c r="S79" s="224"/>
      <c r="T79" s="113"/>
      <c r="U79" s="488" t="s">
        <v>116</v>
      </c>
      <c r="V79" s="80" t="s">
        <v>226</v>
      </c>
      <c r="W79" s="34">
        <v>2653</v>
      </c>
      <c r="X79" s="181">
        <v>11</v>
      </c>
      <c r="Y79" s="243">
        <f t="shared" si="8"/>
        <v>241.18181818181819</v>
      </c>
      <c r="AA79" s="181" t="s">
        <v>116</v>
      </c>
      <c r="AB79" s="80" t="s">
        <v>202</v>
      </c>
      <c r="AC79" s="34">
        <v>2471</v>
      </c>
      <c r="AD79" s="181">
        <v>11</v>
      </c>
      <c r="AE79" s="243">
        <f t="shared" si="9"/>
        <v>224.63636363636363</v>
      </c>
      <c r="AG79" s="81" t="s">
        <v>191</v>
      </c>
      <c r="AH79" s="58">
        <v>1799</v>
      </c>
      <c r="AI79" s="84">
        <v>6.5</v>
      </c>
      <c r="AJ79" s="343">
        <f t="shared" si="10"/>
        <v>276.76923076923077</v>
      </c>
    </row>
    <row r="80" spans="1:52" ht="15.75" thickBot="1" x14ac:dyDescent="0.3">
      <c r="A80" s="229" t="s">
        <v>211</v>
      </c>
      <c r="B80" s="34">
        <f t="shared" si="11"/>
        <v>1713</v>
      </c>
      <c r="C80" s="31"/>
      <c r="D80" s="354"/>
      <c r="E80" s="355"/>
      <c r="F80" s="355">
        <v>236</v>
      </c>
      <c r="G80" s="355"/>
      <c r="H80" s="355"/>
      <c r="I80" s="355">
        <v>227</v>
      </c>
      <c r="J80" s="355">
        <v>267</v>
      </c>
      <c r="K80" s="355">
        <v>250</v>
      </c>
      <c r="L80" s="401">
        <v>233</v>
      </c>
      <c r="M80" s="401">
        <v>240</v>
      </c>
      <c r="N80" s="437">
        <v>260</v>
      </c>
      <c r="O80" s="420"/>
      <c r="P80" s="181"/>
      <c r="Q80" s="181"/>
      <c r="R80" s="181"/>
      <c r="S80" s="181"/>
      <c r="T80" s="76"/>
      <c r="U80" s="488" t="s">
        <v>117</v>
      </c>
      <c r="V80" s="229" t="s">
        <v>200</v>
      </c>
      <c r="W80" s="34">
        <v>2648</v>
      </c>
      <c r="X80" s="181">
        <v>10</v>
      </c>
      <c r="Y80" s="243">
        <f t="shared" si="8"/>
        <v>264.8</v>
      </c>
      <c r="Z80" s="31"/>
      <c r="AA80" s="181" t="s">
        <v>117</v>
      </c>
      <c r="AB80" s="80" t="s">
        <v>197</v>
      </c>
      <c r="AC80" s="34">
        <v>2445</v>
      </c>
      <c r="AD80" s="181">
        <v>11</v>
      </c>
      <c r="AE80" s="243">
        <f t="shared" si="9"/>
        <v>222.27272727272728</v>
      </c>
      <c r="AF80" s="31"/>
      <c r="AG80" s="80" t="s">
        <v>227</v>
      </c>
      <c r="AH80" s="34">
        <v>2425</v>
      </c>
      <c r="AI80" s="181">
        <v>9</v>
      </c>
      <c r="AJ80" s="243">
        <f t="shared" si="10"/>
        <v>269.44444444444446</v>
      </c>
    </row>
    <row r="81" spans="1:36" x14ac:dyDescent="0.25">
      <c r="A81" s="81" t="s">
        <v>203</v>
      </c>
      <c r="B81" s="58">
        <f t="shared" si="11"/>
        <v>2719</v>
      </c>
      <c r="C81" s="31"/>
      <c r="D81" s="340">
        <v>232</v>
      </c>
      <c r="E81" s="56">
        <v>279</v>
      </c>
      <c r="F81" s="56">
        <v>221</v>
      </c>
      <c r="G81" s="56">
        <v>251</v>
      </c>
      <c r="H81" s="56">
        <v>239</v>
      </c>
      <c r="I81" s="56">
        <v>237</v>
      </c>
      <c r="J81" s="56">
        <v>275</v>
      </c>
      <c r="K81" s="56">
        <v>237</v>
      </c>
      <c r="L81" s="111">
        <v>227</v>
      </c>
      <c r="M81" s="111">
        <v>272</v>
      </c>
      <c r="N81" s="86">
        <v>249</v>
      </c>
      <c r="O81" s="421"/>
      <c r="P81" s="84"/>
      <c r="Q81" s="84"/>
      <c r="R81" s="84"/>
      <c r="S81" s="84"/>
      <c r="T81" s="76"/>
      <c r="U81" s="488" t="s">
        <v>118</v>
      </c>
      <c r="V81" s="80" t="s">
        <v>218</v>
      </c>
      <c r="W81" s="34">
        <v>2645</v>
      </c>
      <c r="X81" s="181">
        <v>11</v>
      </c>
      <c r="Y81" s="243">
        <f t="shared" si="8"/>
        <v>240.45454545454547</v>
      </c>
      <c r="Z81" s="31"/>
      <c r="AA81" s="181" t="s">
        <v>118</v>
      </c>
      <c r="AB81" s="80" t="s">
        <v>207</v>
      </c>
      <c r="AC81" s="34">
        <v>2277</v>
      </c>
      <c r="AD81" s="181">
        <v>11</v>
      </c>
      <c r="AE81" s="243">
        <f t="shared" si="9"/>
        <v>207</v>
      </c>
      <c r="AF81" s="31"/>
      <c r="AG81" s="81" t="s">
        <v>306</v>
      </c>
      <c r="AH81" s="58">
        <v>269</v>
      </c>
      <c r="AI81" s="84">
        <v>1</v>
      </c>
      <c r="AJ81" s="343">
        <f t="shared" si="10"/>
        <v>269</v>
      </c>
    </row>
    <row r="82" spans="1:36" x14ac:dyDescent="0.25">
      <c r="A82" s="229" t="s">
        <v>304</v>
      </c>
      <c r="B82" s="168">
        <f t="shared" si="11"/>
        <v>1662</v>
      </c>
      <c r="C82" s="31"/>
      <c r="D82" s="305">
        <v>275</v>
      </c>
      <c r="E82" s="34">
        <v>271</v>
      </c>
      <c r="F82" s="34">
        <v>251</v>
      </c>
      <c r="G82" s="34"/>
      <c r="H82" s="34"/>
      <c r="I82" s="34">
        <v>333</v>
      </c>
      <c r="J82" s="34">
        <v>275</v>
      </c>
      <c r="K82" s="34">
        <v>257</v>
      </c>
      <c r="L82" s="181"/>
      <c r="M82" s="181"/>
      <c r="N82" s="416"/>
      <c r="O82" s="420"/>
      <c r="P82" s="181"/>
      <c r="Q82" s="181"/>
      <c r="R82" s="181"/>
      <c r="S82" s="181"/>
      <c r="T82" s="76"/>
      <c r="U82" s="439" t="s">
        <v>119</v>
      </c>
      <c r="V82" s="81" t="s">
        <v>198</v>
      </c>
      <c r="W82" s="238">
        <v>2583</v>
      </c>
      <c r="X82" s="84">
        <v>10.5</v>
      </c>
      <c r="Y82" s="343">
        <f t="shared" si="8"/>
        <v>246</v>
      </c>
      <c r="Z82" s="31"/>
      <c r="AA82" s="181" t="s">
        <v>4</v>
      </c>
      <c r="AB82" s="80" t="s">
        <v>196</v>
      </c>
      <c r="AC82" s="168">
        <v>2689</v>
      </c>
      <c r="AD82" s="181">
        <v>10.5</v>
      </c>
      <c r="AE82" s="243">
        <f t="shared" si="9"/>
        <v>256.09523809523807</v>
      </c>
      <c r="AF82" s="31"/>
      <c r="AG82" s="81" t="s">
        <v>249</v>
      </c>
      <c r="AH82" s="238">
        <v>268</v>
      </c>
      <c r="AI82" s="84">
        <v>1</v>
      </c>
      <c r="AJ82" s="343">
        <f t="shared" si="10"/>
        <v>268</v>
      </c>
    </row>
    <row r="83" spans="1:36" x14ac:dyDescent="0.25">
      <c r="A83" s="81" t="s">
        <v>299</v>
      </c>
      <c r="B83" s="168">
        <f t="shared" si="11"/>
        <v>260</v>
      </c>
      <c r="C83" s="31"/>
      <c r="D83" s="341"/>
      <c r="E83" s="58"/>
      <c r="F83" s="58"/>
      <c r="G83" s="58"/>
      <c r="H83" s="58">
        <v>260</v>
      </c>
      <c r="I83" s="58"/>
      <c r="J83" s="58"/>
      <c r="K83" s="58"/>
      <c r="L83" s="84"/>
      <c r="M83" s="84"/>
      <c r="N83" s="82"/>
      <c r="O83" s="421"/>
      <c r="P83" s="84"/>
      <c r="Q83" s="84"/>
      <c r="R83" s="84"/>
      <c r="S83" s="84"/>
      <c r="T83" s="76"/>
      <c r="U83" s="488" t="s">
        <v>120</v>
      </c>
      <c r="V83" s="80" t="s">
        <v>201</v>
      </c>
      <c r="W83" s="168">
        <v>2575</v>
      </c>
      <c r="X83" s="181">
        <v>11</v>
      </c>
      <c r="Y83" s="243">
        <f t="shared" si="8"/>
        <v>234.09090909090909</v>
      </c>
      <c r="Z83" s="31"/>
      <c r="AA83" s="84" t="s">
        <v>5</v>
      </c>
      <c r="AB83" s="81" t="s">
        <v>198</v>
      </c>
      <c r="AC83" s="238">
        <v>2583</v>
      </c>
      <c r="AD83" s="84">
        <v>10.5</v>
      </c>
      <c r="AE83" s="343">
        <f t="shared" si="9"/>
        <v>246</v>
      </c>
      <c r="AF83" s="31"/>
      <c r="AG83" s="80" t="s">
        <v>212</v>
      </c>
      <c r="AH83" s="168">
        <v>2946</v>
      </c>
      <c r="AI83" s="181">
        <v>11</v>
      </c>
      <c r="AJ83" s="243">
        <f t="shared" si="10"/>
        <v>267.81818181818181</v>
      </c>
    </row>
    <row r="84" spans="1:36" x14ac:dyDescent="0.25">
      <c r="A84" s="81" t="s">
        <v>280</v>
      </c>
      <c r="B84" s="238">
        <f t="shared" si="11"/>
        <v>2697</v>
      </c>
      <c r="C84" s="31"/>
      <c r="D84" s="341">
        <v>242</v>
      </c>
      <c r="E84" s="58">
        <v>222</v>
      </c>
      <c r="F84" s="58">
        <v>224</v>
      </c>
      <c r="G84" s="58">
        <v>235</v>
      </c>
      <c r="H84" s="58">
        <v>247</v>
      </c>
      <c r="I84" s="58">
        <v>342</v>
      </c>
      <c r="J84" s="58">
        <v>266</v>
      </c>
      <c r="K84" s="58">
        <v>227</v>
      </c>
      <c r="L84" s="84">
        <v>218</v>
      </c>
      <c r="M84" s="84">
        <v>240</v>
      </c>
      <c r="N84" s="82">
        <v>234</v>
      </c>
      <c r="O84" s="421"/>
      <c r="P84" s="84"/>
      <c r="Q84" s="84"/>
      <c r="R84" s="84"/>
      <c r="S84" s="84"/>
      <c r="T84" s="76"/>
      <c r="U84" s="488" t="s">
        <v>121</v>
      </c>
      <c r="V84" s="80" t="s">
        <v>220</v>
      </c>
      <c r="W84" s="168">
        <v>2500</v>
      </c>
      <c r="X84" s="181">
        <v>10</v>
      </c>
      <c r="Y84" s="243">
        <f t="shared" si="8"/>
        <v>250</v>
      </c>
      <c r="Z84" s="31"/>
      <c r="AA84" s="84" t="s">
        <v>6</v>
      </c>
      <c r="AB84" s="81" t="s">
        <v>188</v>
      </c>
      <c r="AC84" s="238">
        <v>2450</v>
      </c>
      <c r="AD84" s="84">
        <v>10.5</v>
      </c>
      <c r="AE84" s="343">
        <f t="shared" si="9"/>
        <v>233.33333333333334</v>
      </c>
      <c r="AF84" s="31"/>
      <c r="AG84" s="80" t="s">
        <v>205</v>
      </c>
      <c r="AH84" s="168">
        <v>2663</v>
      </c>
      <c r="AI84" s="181">
        <v>10</v>
      </c>
      <c r="AJ84" s="243">
        <f t="shared" si="10"/>
        <v>266.3</v>
      </c>
    </row>
    <row r="85" spans="1:36" x14ac:dyDescent="0.25">
      <c r="A85" s="229" t="s">
        <v>200</v>
      </c>
      <c r="B85" s="168">
        <f t="shared" si="11"/>
        <v>2648</v>
      </c>
      <c r="C85" s="31"/>
      <c r="D85" s="305">
        <v>246</v>
      </c>
      <c r="E85" s="34">
        <v>254</v>
      </c>
      <c r="F85" s="34">
        <v>245</v>
      </c>
      <c r="G85" s="34">
        <v>261</v>
      </c>
      <c r="H85" s="34">
        <v>265</v>
      </c>
      <c r="I85" s="34">
        <v>321</v>
      </c>
      <c r="J85" s="34">
        <v>285</v>
      </c>
      <c r="K85" s="34"/>
      <c r="L85" s="181">
        <v>250</v>
      </c>
      <c r="M85" s="181">
        <v>265</v>
      </c>
      <c r="N85" s="416">
        <v>256</v>
      </c>
      <c r="O85" s="420"/>
      <c r="P85" s="181"/>
      <c r="Q85" s="181"/>
      <c r="R85" s="181"/>
      <c r="S85" s="181"/>
      <c r="T85" s="76"/>
      <c r="U85" s="488" t="s">
        <v>122</v>
      </c>
      <c r="V85" s="80" t="s">
        <v>202</v>
      </c>
      <c r="W85" s="168">
        <v>2471</v>
      </c>
      <c r="X85" s="181">
        <v>11</v>
      </c>
      <c r="Y85" s="243">
        <f t="shared" si="8"/>
        <v>224.63636363636363</v>
      </c>
      <c r="Z85" s="31"/>
      <c r="AA85" s="181" t="s">
        <v>4</v>
      </c>
      <c r="AB85" s="80" t="s">
        <v>229</v>
      </c>
      <c r="AC85" s="168">
        <v>2828</v>
      </c>
      <c r="AD85" s="181">
        <v>10</v>
      </c>
      <c r="AE85" s="243">
        <f t="shared" si="9"/>
        <v>282.8</v>
      </c>
      <c r="AF85" s="31"/>
      <c r="AG85" s="229" t="s">
        <v>194</v>
      </c>
      <c r="AH85" s="168">
        <v>2393</v>
      </c>
      <c r="AI85" s="181">
        <v>9</v>
      </c>
      <c r="AJ85" s="243">
        <f t="shared" si="10"/>
        <v>265.88888888888891</v>
      </c>
    </row>
    <row r="86" spans="1:36" ht="15.75" thickBot="1" x14ac:dyDescent="0.3">
      <c r="A86" s="214" t="s">
        <v>295</v>
      </c>
      <c r="B86" s="168">
        <f t="shared" si="11"/>
        <v>1314</v>
      </c>
      <c r="C86" s="31"/>
      <c r="D86" s="309"/>
      <c r="E86" s="38"/>
      <c r="F86" s="38"/>
      <c r="G86" s="38">
        <v>266</v>
      </c>
      <c r="H86" s="38"/>
      <c r="I86" s="38"/>
      <c r="J86" s="38"/>
      <c r="K86" s="38">
        <v>260</v>
      </c>
      <c r="L86" s="417">
        <v>252</v>
      </c>
      <c r="M86" s="417">
        <v>284</v>
      </c>
      <c r="N86" s="418">
        <v>252</v>
      </c>
      <c r="O86" s="420"/>
      <c r="P86" s="181"/>
      <c r="Q86" s="181"/>
      <c r="R86" s="181"/>
      <c r="S86" s="181"/>
      <c r="T86" s="76"/>
      <c r="U86" s="439" t="s">
        <v>123</v>
      </c>
      <c r="V86" s="237" t="s">
        <v>188</v>
      </c>
      <c r="W86" s="238">
        <v>2450</v>
      </c>
      <c r="X86" s="84">
        <v>10.5</v>
      </c>
      <c r="Y86" s="343">
        <f t="shared" si="8"/>
        <v>233.33333333333334</v>
      </c>
      <c r="Z86" s="31"/>
      <c r="AA86" s="181" t="s">
        <v>5</v>
      </c>
      <c r="AB86" s="214" t="s">
        <v>205</v>
      </c>
      <c r="AC86" s="168">
        <v>2663</v>
      </c>
      <c r="AD86" s="181">
        <v>10</v>
      </c>
      <c r="AE86" s="243">
        <f t="shared" si="9"/>
        <v>266.3</v>
      </c>
      <c r="AF86" s="31"/>
      <c r="AG86" s="288" t="s">
        <v>204</v>
      </c>
      <c r="AH86" s="168">
        <v>2391</v>
      </c>
      <c r="AI86" s="181">
        <v>9</v>
      </c>
      <c r="AJ86" s="243">
        <f t="shared" si="10"/>
        <v>265.66666666666669</v>
      </c>
    </row>
    <row r="87" spans="1:36" x14ac:dyDescent="0.25">
      <c r="A87" s="346" t="s">
        <v>306</v>
      </c>
      <c r="B87" s="238">
        <f t="shared" si="11"/>
        <v>269</v>
      </c>
      <c r="C87" s="31"/>
      <c r="D87" s="438"/>
      <c r="E87" s="238"/>
      <c r="F87" s="238"/>
      <c r="G87" s="238"/>
      <c r="H87" s="238"/>
      <c r="I87" s="238"/>
      <c r="J87" s="238"/>
      <c r="K87" s="439">
        <v>269</v>
      </c>
      <c r="L87" s="439"/>
      <c r="M87" s="439"/>
      <c r="N87" s="466"/>
      <c r="O87" s="421"/>
      <c r="P87" s="84"/>
      <c r="Q87" s="84"/>
      <c r="R87" s="84"/>
      <c r="S87" s="84"/>
      <c r="T87" s="76"/>
      <c r="U87" s="488" t="s">
        <v>124</v>
      </c>
      <c r="V87" s="348" t="s">
        <v>197</v>
      </c>
      <c r="W87" s="168">
        <v>2445</v>
      </c>
      <c r="X87" s="181">
        <v>11</v>
      </c>
      <c r="Y87" s="243">
        <f t="shared" si="8"/>
        <v>222.27272727272728</v>
      </c>
      <c r="Z87" s="31"/>
      <c r="AA87" s="181" t="s">
        <v>6</v>
      </c>
      <c r="AB87" s="402" t="s">
        <v>200</v>
      </c>
      <c r="AC87" s="168">
        <v>2648</v>
      </c>
      <c r="AD87" s="181">
        <v>10</v>
      </c>
      <c r="AE87" s="243">
        <f t="shared" si="9"/>
        <v>264.8</v>
      </c>
      <c r="AF87" s="31"/>
      <c r="AG87" s="348" t="s">
        <v>298</v>
      </c>
      <c r="AH87" s="168">
        <v>265</v>
      </c>
      <c r="AI87" s="181">
        <v>1</v>
      </c>
      <c r="AJ87" s="243">
        <f t="shared" si="10"/>
        <v>265</v>
      </c>
    </row>
    <row r="88" spans="1:36" x14ac:dyDescent="0.25">
      <c r="A88" s="80" t="s">
        <v>199</v>
      </c>
      <c r="B88" s="345">
        <f t="shared" si="11"/>
        <v>2156</v>
      </c>
      <c r="C88" s="31"/>
      <c r="D88" s="305"/>
      <c r="E88" s="34">
        <v>284</v>
      </c>
      <c r="F88" s="34"/>
      <c r="G88" s="34">
        <v>266</v>
      </c>
      <c r="H88" s="34">
        <v>280</v>
      </c>
      <c r="I88" s="34">
        <v>224</v>
      </c>
      <c r="J88" s="34">
        <v>258</v>
      </c>
      <c r="K88" s="181">
        <v>279</v>
      </c>
      <c r="L88" s="181">
        <v>281</v>
      </c>
      <c r="M88" s="181">
        <v>284</v>
      </c>
      <c r="N88" s="425"/>
      <c r="O88" s="420"/>
      <c r="P88" s="181"/>
      <c r="Q88" s="181"/>
      <c r="R88" s="181"/>
      <c r="S88" s="181"/>
      <c r="T88" s="76"/>
      <c r="U88" s="488" t="s">
        <v>125</v>
      </c>
      <c r="V88" s="80" t="s">
        <v>227</v>
      </c>
      <c r="W88" s="345">
        <v>2425</v>
      </c>
      <c r="X88" s="181">
        <v>9</v>
      </c>
      <c r="Y88" s="243">
        <f t="shared" si="8"/>
        <v>269.44444444444446</v>
      </c>
      <c r="Z88" s="31"/>
      <c r="AA88" s="181" t="s">
        <v>7</v>
      </c>
      <c r="AB88" s="80" t="s">
        <v>220</v>
      </c>
      <c r="AC88" s="345">
        <v>2500</v>
      </c>
      <c r="AD88" s="181">
        <v>10</v>
      </c>
      <c r="AE88" s="243">
        <f t="shared" si="9"/>
        <v>250</v>
      </c>
      <c r="AF88" s="31"/>
      <c r="AG88" s="229" t="s">
        <v>200</v>
      </c>
      <c r="AH88" s="345">
        <v>2648</v>
      </c>
      <c r="AI88" s="181">
        <v>10</v>
      </c>
      <c r="AJ88" s="243">
        <f t="shared" si="10"/>
        <v>264.8</v>
      </c>
    </row>
    <row r="89" spans="1:36" x14ac:dyDescent="0.25">
      <c r="A89" s="80" t="s">
        <v>226</v>
      </c>
      <c r="B89" s="345">
        <f t="shared" si="11"/>
        <v>2653</v>
      </c>
      <c r="C89" s="31"/>
      <c r="D89" s="305">
        <v>258</v>
      </c>
      <c r="E89" s="34">
        <v>275</v>
      </c>
      <c r="F89" s="34">
        <v>257</v>
      </c>
      <c r="G89" s="34">
        <v>273</v>
      </c>
      <c r="H89" s="34">
        <v>294</v>
      </c>
      <c r="I89" s="34">
        <v>255</v>
      </c>
      <c r="J89" s="34">
        <v>256</v>
      </c>
      <c r="K89" s="181">
        <v>277</v>
      </c>
      <c r="L89" s="181">
        <v>242</v>
      </c>
      <c r="M89" s="181">
        <v>266</v>
      </c>
      <c r="N89" s="425"/>
      <c r="O89" s="420"/>
      <c r="P89" s="181"/>
      <c r="Q89" s="181"/>
      <c r="R89" s="181"/>
      <c r="S89" s="181"/>
      <c r="T89" s="76"/>
      <c r="U89" s="488" t="s">
        <v>126</v>
      </c>
      <c r="V89" s="229" t="s">
        <v>194</v>
      </c>
      <c r="W89" s="345">
        <v>2393</v>
      </c>
      <c r="X89" s="181">
        <v>9</v>
      </c>
      <c r="Y89" s="243">
        <f t="shared" si="8"/>
        <v>265.88888888888891</v>
      </c>
      <c r="Z89" s="31"/>
      <c r="AA89" s="181" t="s">
        <v>4</v>
      </c>
      <c r="AB89" s="80" t="s">
        <v>227</v>
      </c>
      <c r="AC89" s="345">
        <v>2425</v>
      </c>
      <c r="AD89" s="181">
        <v>9</v>
      </c>
      <c r="AE89" s="243">
        <f t="shared" si="9"/>
        <v>269.44444444444446</v>
      </c>
      <c r="AF89" s="31"/>
      <c r="AG89" s="80" t="s">
        <v>234</v>
      </c>
      <c r="AH89" s="345">
        <v>264</v>
      </c>
      <c r="AI89" s="181">
        <v>1</v>
      </c>
      <c r="AJ89" s="243">
        <f t="shared" si="10"/>
        <v>264</v>
      </c>
    </row>
    <row r="90" spans="1:36" x14ac:dyDescent="0.25">
      <c r="A90" s="80" t="s">
        <v>220</v>
      </c>
      <c r="B90" s="345">
        <f t="shared" si="11"/>
        <v>2500</v>
      </c>
      <c r="C90" s="31"/>
      <c r="D90" s="305">
        <v>274</v>
      </c>
      <c r="E90" s="34">
        <v>282</v>
      </c>
      <c r="F90" s="34">
        <v>259</v>
      </c>
      <c r="G90" s="34">
        <v>305</v>
      </c>
      <c r="H90" s="34">
        <v>278</v>
      </c>
      <c r="I90" s="34">
        <v>277</v>
      </c>
      <c r="J90" s="34">
        <v>278</v>
      </c>
      <c r="K90" s="181">
        <v>292</v>
      </c>
      <c r="L90" s="181"/>
      <c r="M90" s="181">
        <v>255</v>
      </c>
      <c r="N90" s="425"/>
      <c r="O90" s="420"/>
      <c r="P90" s="181"/>
      <c r="Q90" s="181"/>
      <c r="R90" s="181"/>
      <c r="S90" s="181"/>
      <c r="T90" s="76"/>
      <c r="U90" s="488" t="s">
        <v>127</v>
      </c>
      <c r="V90" s="229" t="s">
        <v>204</v>
      </c>
      <c r="W90" s="345">
        <v>2391</v>
      </c>
      <c r="X90" s="181">
        <v>9</v>
      </c>
      <c r="Y90" s="243">
        <f t="shared" si="8"/>
        <v>265.66666666666669</v>
      </c>
      <c r="Z90" s="31"/>
      <c r="AA90" s="181" t="s">
        <v>5</v>
      </c>
      <c r="AB90" s="229" t="s">
        <v>194</v>
      </c>
      <c r="AC90" s="345">
        <v>2393</v>
      </c>
      <c r="AD90" s="181">
        <v>9</v>
      </c>
      <c r="AE90" s="243">
        <f t="shared" si="9"/>
        <v>265.88888888888891</v>
      </c>
      <c r="AF90" s="31"/>
      <c r="AG90" s="80" t="s">
        <v>241</v>
      </c>
      <c r="AH90" s="345">
        <v>1052</v>
      </c>
      <c r="AI90" s="181">
        <v>4</v>
      </c>
      <c r="AJ90" s="243">
        <f t="shared" si="10"/>
        <v>263</v>
      </c>
    </row>
    <row r="91" spans="1:36" x14ac:dyDescent="0.25">
      <c r="A91" s="80" t="s">
        <v>214</v>
      </c>
      <c r="B91" s="345">
        <f t="shared" si="11"/>
        <v>304</v>
      </c>
      <c r="C91" s="31"/>
      <c r="D91" s="305"/>
      <c r="E91" s="34"/>
      <c r="F91" s="34"/>
      <c r="G91" s="34">
        <v>304</v>
      </c>
      <c r="H91" s="34"/>
      <c r="I91" s="34"/>
      <c r="J91" s="34"/>
      <c r="K91" s="34"/>
      <c r="L91" s="181"/>
      <c r="M91" s="181"/>
      <c r="N91" s="416"/>
      <c r="O91" s="420"/>
      <c r="P91" s="181"/>
      <c r="Q91" s="181"/>
      <c r="R91" s="181"/>
      <c r="S91" s="181"/>
      <c r="T91" s="76"/>
      <c r="U91" s="488" t="s">
        <v>128</v>
      </c>
      <c r="V91" s="80" t="s">
        <v>207</v>
      </c>
      <c r="W91" s="345">
        <v>2277</v>
      </c>
      <c r="X91" s="181">
        <v>11</v>
      </c>
      <c r="Y91" s="243">
        <f t="shared" si="8"/>
        <v>207</v>
      </c>
      <c r="Z91" s="31"/>
      <c r="AA91" s="181" t="s">
        <v>6</v>
      </c>
      <c r="AB91" s="229" t="s">
        <v>204</v>
      </c>
      <c r="AC91" s="345">
        <v>2391</v>
      </c>
      <c r="AD91" s="181">
        <v>9</v>
      </c>
      <c r="AE91" s="243">
        <f t="shared" si="9"/>
        <v>265.66666666666669</v>
      </c>
      <c r="AF91" s="31"/>
      <c r="AG91" s="80" t="s">
        <v>295</v>
      </c>
      <c r="AH91" s="345">
        <v>1314</v>
      </c>
      <c r="AI91" s="181">
        <v>5</v>
      </c>
      <c r="AJ91" s="243">
        <f t="shared" si="10"/>
        <v>262.8</v>
      </c>
    </row>
    <row r="92" spans="1:36" x14ac:dyDescent="0.25">
      <c r="A92" s="80" t="s">
        <v>234</v>
      </c>
      <c r="B92" s="345">
        <f t="shared" si="11"/>
        <v>264</v>
      </c>
      <c r="C92" s="31"/>
      <c r="D92" s="305"/>
      <c r="E92" s="34">
        <v>264</v>
      </c>
      <c r="F92" s="34"/>
      <c r="G92" s="34"/>
      <c r="H92" s="34"/>
      <c r="I92" s="34"/>
      <c r="J92" s="34"/>
      <c r="K92" s="34"/>
      <c r="L92" s="181"/>
      <c r="M92" s="181"/>
      <c r="N92" s="416"/>
      <c r="O92" s="420"/>
      <c r="P92" s="181"/>
      <c r="Q92" s="181"/>
      <c r="R92" s="181"/>
      <c r="S92" s="181"/>
      <c r="T92" s="76"/>
      <c r="U92" s="488" t="s">
        <v>129</v>
      </c>
      <c r="V92" s="80" t="s">
        <v>282</v>
      </c>
      <c r="W92" s="345">
        <v>2264</v>
      </c>
      <c r="X92" s="181">
        <v>9</v>
      </c>
      <c r="Y92" s="243">
        <f t="shared" si="8"/>
        <v>251.55555555555554</v>
      </c>
      <c r="Z92" s="31"/>
      <c r="AA92" s="181" t="s">
        <v>7</v>
      </c>
      <c r="AB92" s="80" t="s">
        <v>282</v>
      </c>
      <c r="AC92" s="345">
        <v>2264</v>
      </c>
      <c r="AD92" s="181">
        <v>9</v>
      </c>
      <c r="AE92" s="243">
        <f t="shared" si="9"/>
        <v>251.55555555555554</v>
      </c>
      <c r="AF92" s="31"/>
      <c r="AG92" s="80" t="s">
        <v>209</v>
      </c>
      <c r="AH92" s="345">
        <v>2890</v>
      </c>
      <c r="AI92" s="181">
        <v>11</v>
      </c>
      <c r="AJ92" s="243">
        <f t="shared" si="10"/>
        <v>262.72727272727275</v>
      </c>
    </row>
    <row r="93" spans="1:36" x14ac:dyDescent="0.25">
      <c r="A93" s="80" t="s">
        <v>216</v>
      </c>
      <c r="B93" s="345">
        <f t="shared" si="11"/>
        <v>263</v>
      </c>
      <c r="C93" s="31"/>
      <c r="D93" s="305"/>
      <c r="E93" s="34"/>
      <c r="F93" s="34"/>
      <c r="G93" s="34"/>
      <c r="H93" s="34"/>
      <c r="I93" s="34"/>
      <c r="J93" s="34"/>
      <c r="K93" s="34"/>
      <c r="L93" s="181">
        <v>263</v>
      </c>
      <c r="M93" s="181"/>
      <c r="N93" s="425"/>
      <c r="O93" s="420"/>
      <c r="P93" s="181"/>
      <c r="Q93" s="181"/>
      <c r="R93" s="181"/>
      <c r="S93" s="181"/>
      <c r="T93" s="76"/>
      <c r="U93" s="488" t="s">
        <v>130</v>
      </c>
      <c r="V93" s="229" t="s">
        <v>217</v>
      </c>
      <c r="W93" s="345">
        <v>2229</v>
      </c>
      <c r="X93" s="181">
        <v>9</v>
      </c>
      <c r="Y93" s="243">
        <f t="shared" si="8"/>
        <v>247.66666666666666</v>
      </c>
      <c r="Z93" s="31"/>
      <c r="AA93" s="181" t="s">
        <v>48</v>
      </c>
      <c r="AB93" s="229" t="s">
        <v>217</v>
      </c>
      <c r="AC93" s="345">
        <v>2229</v>
      </c>
      <c r="AD93" s="181">
        <v>9</v>
      </c>
      <c r="AE93" s="243">
        <f t="shared" si="9"/>
        <v>247.66666666666666</v>
      </c>
      <c r="AF93" s="31"/>
      <c r="AG93" s="80" t="s">
        <v>193</v>
      </c>
      <c r="AH93" s="345">
        <v>2875</v>
      </c>
      <c r="AI93" s="181">
        <v>11</v>
      </c>
      <c r="AJ93" s="243">
        <f t="shared" si="10"/>
        <v>261.36363636363637</v>
      </c>
    </row>
    <row r="94" spans="1:36" ht="15.75" thickBot="1" x14ac:dyDescent="0.3">
      <c r="A94" s="348" t="s">
        <v>227</v>
      </c>
      <c r="B94" s="345">
        <f t="shared" si="11"/>
        <v>2425</v>
      </c>
      <c r="C94" s="31"/>
      <c r="D94" s="309"/>
      <c r="E94" s="38">
        <v>261</v>
      </c>
      <c r="F94" s="38">
        <v>279</v>
      </c>
      <c r="G94" s="38">
        <v>270</v>
      </c>
      <c r="H94" s="38">
        <v>280</v>
      </c>
      <c r="I94" s="38">
        <v>282</v>
      </c>
      <c r="J94" s="38">
        <v>260</v>
      </c>
      <c r="K94" s="38">
        <v>275</v>
      </c>
      <c r="L94" s="417">
        <v>268</v>
      </c>
      <c r="M94" s="417">
        <v>250</v>
      </c>
      <c r="N94" s="418"/>
      <c r="O94" s="420"/>
      <c r="P94" s="181"/>
      <c r="Q94" s="181"/>
      <c r="R94" s="181"/>
      <c r="S94" s="181"/>
      <c r="T94" s="76"/>
      <c r="U94" s="488" t="s">
        <v>131</v>
      </c>
      <c r="V94" s="348" t="s">
        <v>199</v>
      </c>
      <c r="W94" s="345">
        <v>2156</v>
      </c>
      <c r="X94" s="181">
        <v>9</v>
      </c>
      <c r="Y94" s="243">
        <f t="shared" si="8"/>
        <v>239.55555555555554</v>
      </c>
      <c r="Z94" s="31"/>
      <c r="AA94" s="181" t="s">
        <v>49</v>
      </c>
      <c r="AB94" s="348" t="s">
        <v>199</v>
      </c>
      <c r="AC94" s="345">
        <v>2156</v>
      </c>
      <c r="AD94" s="181">
        <v>9</v>
      </c>
      <c r="AE94" s="243">
        <f t="shared" si="9"/>
        <v>239.55555555555554</v>
      </c>
      <c r="AF94" s="31"/>
      <c r="AG94" s="348" t="s">
        <v>257</v>
      </c>
      <c r="AH94" s="345">
        <v>261</v>
      </c>
      <c r="AI94" s="181">
        <v>1</v>
      </c>
      <c r="AJ94" s="243">
        <f t="shared" si="10"/>
        <v>261</v>
      </c>
    </row>
    <row r="95" spans="1:36" x14ac:dyDescent="0.25">
      <c r="A95" s="80" t="s">
        <v>218</v>
      </c>
      <c r="B95" s="345">
        <f t="shared" si="11"/>
        <v>2645</v>
      </c>
      <c r="C95" s="31"/>
      <c r="D95" s="301">
        <v>218</v>
      </c>
      <c r="E95" s="37">
        <v>251</v>
      </c>
      <c r="F95" s="37">
        <v>254</v>
      </c>
      <c r="G95" s="37">
        <v>264</v>
      </c>
      <c r="H95" s="37">
        <v>232</v>
      </c>
      <c r="I95" s="37">
        <v>239</v>
      </c>
      <c r="J95" s="37">
        <v>242</v>
      </c>
      <c r="K95" s="37">
        <v>236</v>
      </c>
      <c r="L95" s="182">
        <v>231</v>
      </c>
      <c r="M95" s="182">
        <v>262</v>
      </c>
      <c r="N95" s="415">
        <v>216</v>
      </c>
      <c r="O95" s="420"/>
      <c r="P95" s="181"/>
      <c r="Q95" s="181"/>
      <c r="R95" s="181"/>
      <c r="S95" s="181"/>
      <c r="T95" s="76"/>
      <c r="U95" s="439" t="s">
        <v>132</v>
      </c>
      <c r="V95" s="81" t="s">
        <v>208</v>
      </c>
      <c r="W95" s="384">
        <v>2051</v>
      </c>
      <c r="X95" s="84">
        <v>8</v>
      </c>
      <c r="Y95" s="343">
        <f t="shared" si="8"/>
        <v>256.375</v>
      </c>
      <c r="Z95" s="31"/>
      <c r="AA95" s="84" t="s">
        <v>4</v>
      </c>
      <c r="AB95" s="81" t="s">
        <v>208</v>
      </c>
      <c r="AC95" s="384">
        <v>2051</v>
      </c>
      <c r="AD95" s="84">
        <v>8</v>
      </c>
      <c r="AE95" s="343">
        <f t="shared" si="9"/>
        <v>256.375</v>
      </c>
      <c r="AF95" s="31"/>
      <c r="AG95" s="81" t="s">
        <v>299</v>
      </c>
      <c r="AH95" s="345">
        <v>260</v>
      </c>
      <c r="AI95" s="84">
        <v>1</v>
      </c>
      <c r="AJ95" s="343">
        <f t="shared" si="10"/>
        <v>260</v>
      </c>
    </row>
    <row r="96" spans="1:36" x14ac:dyDescent="0.25">
      <c r="A96" s="80" t="s">
        <v>205</v>
      </c>
      <c r="B96" s="345">
        <f t="shared" si="11"/>
        <v>2663</v>
      </c>
      <c r="C96" s="31"/>
      <c r="D96" s="305">
        <v>250</v>
      </c>
      <c r="E96" s="34">
        <v>261</v>
      </c>
      <c r="F96" s="34">
        <v>280</v>
      </c>
      <c r="G96" s="34">
        <v>247</v>
      </c>
      <c r="H96" s="34">
        <v>289</v>
      </c>
      <c r="I96" s="34">
        <v>276</v>
      </c>
      <c r="J96" s="34">
        <v>255</v>
      </c>
      <c r="K96" s="34">
        <v>291</v>
      </c>
      <c r="L96" s="181">
        <v>255</v>
      </c>
      <c r="M96" s="181">
        <v>259</v>
      </c>
      <c r="N96" s="416"/>
      <c r="O96" s="420"/>
      <c r="P96" s="181"/>
      <c r="Q96" s="181"/>
      <c r="R96" s="181"/>
      <c r="S96" s="181"/>
      <c r="T96" s="76"/>
      <c r="U96" s="439" t="s">
        <v>133</v>
      </c>
      <c r="V96" s="81" t="s">
        <v>191</v>
      </c>
      <c r="W96" s="384">
        <v>1799</v>
      </c>
      <c r="X96" s="84">
        <v>6.5</v>
      </c>
      <c r="Y96" s="343">
        <f t="shared" si="8"/>
        <v>276.76923076923077</v>
      </c>
      <c r="Z96" s="31"/>
      <c r="AA96" s="84" t="s">
        <v>4</v>
      </c>
      <c r="AB96" s="81" t="s">
        <v>294</v>
      </c>
      <c r="AC96" s="384">
        <v>1790</v>
      </c>
      <c r="AD96" s="84">
        <v>7</v>
      </c>
      <c r="AE96" s="343">
        <f t="shared" si="9"/>
        <v>255.71428571428572</v>
      </c>
      <c r="AF96" s="31"/>
      <c r="AG96" s="80" t="s">
        <v>190</v>
      </c>
      <c r="AH96" s="345">
        <v>2856</v>
      </c>
      <c r="AI96" s="181">
        <v>11</v>
      </c>
      <c r="AJ96" s="243">
        <f t="shared" si="10"/>
        <v>259.63636363636363</v>
      </c>
    </row>
    <row r="97" spans="1:36" x14ac:dyDescent="0.25">
      <c r="A97" s="80" t="s">
        <v>212</v>
      </c>
      <c r="B97" s="345">
        <f t="shared" si="11"/>
        <v>2946</v>
      </c>
      <c r="C97" s="31"/>
      <c r="D97" s="305">
        <v>244</v>
      </c>
      <c r="E97" s="34">
        <v>283</v>
      </c>
      <c r="F97" s="34">
        <v>254</v>
      </c>
      <c r="G97" s="34">
        <v>272</v>
      </c>
      <c r="H97" s="34">
        <v>272</v>
      </c>
      <c r="I97" s="34">
        <v>263</v>
      </c>
      <c r="J97" s="34">
        <v>255</v>
      </c>
      <c r="K97" s="34">
        <v>267</v>
      </c>
      <c r="L97" s="181">
        <v>276</v>
      </c>
      <c r="M97" s="181">
        <v>293</v>
      </c>
      <c r="N97" s="416">
        <v>267</v>
      </c>
      <c r="O97" s="420"/>
      <c r="P97" s="181"/>
      <c r="Q97" s="181"/>
      <c r="R97" s="181"/>
      <c r="S97" s="181"/>
      <c r="T97" s="76"/>
      <c r="U97" s="439" t="s">
        <v>134</v>
      </c>
      <c r="V97" s="81" t="s">
        <v>294</v>
      </c>
      <c r="W97" s="384">
        <v>1790</v>
      </c>
      <c r="X97" s="84">
        <v>7</v>
      </c>
      <c r="Y97" s="343">
        <f t="shared" si="8"/>
        <v>255.71428571428572</v>
      </c>
      <c r="Z97" s="31"/>
      <c r="AA97" s="181" t="s">
        <v>5</v>
      </c>
      <c r="AB97" s="229" t="s">
        <v>195</v>
      </c>
      <c r="AC97" s="345">
        <v>1764</v>
      </c>
      <c r="AD97" s="181">
        <v>7</v>
      </c>
      <c r="AE97" s="243">
        <f t="shared" si="9"/>
        <v>252</v>
      </c>
      <c r="AF97" s="31"/>
      <c r="AG97" s="80" t="s">
        <v>222</v>
      </c>
      <c r="AH97" s="345">
        <v>513</v>
      </c>
      <c r="AI97" s="181">
        <v>2</v>
      </c>
      <c r="AJ97" s="243">
        <f t="shared" si="10"/>
        <v>256.5</v>
      </c>
    </row>
    <row r="98" spans="1:36" x14ac:dyDescent="0.25">
      <c r="A98" s="80" t="s">
        <v>229</v>
      </c>
      <c r="B98" s="345">
        <f t="shared" si="11"/>
        <v>2828</v>
      </c>
      <c r="C98" s="31"/>
      <c r="D98" s="305">
        <v>235</v>
      </c>
      <c r="E98" s="34">
        <v>300</v>
      </c>
      <c r="F98" s="34">
        <v>272</v>
      </c>
      <c r="G98" s="34">
        <v>301</v>
      </c>
      <c r="H98" s="34">
        <v>303</v>
      </c>
      <c r="I98" s="34"/>
      <c r="J98" s="34">
        <v>303</v>
      </c>
      <c r="K98" s="34">
        <v>290</v>
      </c>
      <c r="L98" s="181">
        <v>275</v>
      </c>
      <c r="M98" s="181">
        <v>275</v>
      </c>
      <c r="N98" s="416">
        <v>274</v>
      </c>
      <c r="O98" s="420"/>
      <c r="P98" s="181"/>
      <c r="Q98" s="181"/>
      <c r="R98" s="181"/>
      <c r="S98" s="181"/>
      <c r="T98" s="76"/>
      <c r="U98" s="488" t="s">
        <v>135</v>
      </c>
      <c r="V98" s="229" t="s">
        <v>195</v>
      </c>
      <c r="W98" s="345">
        <v>1764</v>
      </c>
      <c r="X98" s="181">
        <v>7</v>
      </c>
      <c r="Y98" s="243">
        <f t="shared" si="8"/>
        <v>252</v>
      </c>
      <c r="Z98" s="31"/>
      <c r="AA98" s="181" t="s">
        <v>6</v>
      </c>
      <c r="AB98" s="229" t="s">
        <v>211</v>
      </c>
      <c r="AC98" s="345">
        <v>1713</v>
      </c>
      <c r="AD98" s="181">
        <v>7</v>
      </c>
      <c r="AE98" s="243">
        <f t="shared" si="9"/>
        <v>244.71428571428572</v>
      </c>
      <c r="AF98" s="31"/>
      <c r="AG98" s="80" t="s">
        <v>244</v>
      </c>
      <c r="AH98" s="345">
        <v>641</v>
      </c>
      <c r="AI98" s="181">
        <v>2.5</v>
      </c>
      <c r="AJ98" s="243">
        <f t="shared" si="10"/>
        <v>256.39999999999998</v>
      </c>
    </row>
    <row r="99" spans="1:36" x14ac:dyDescent="0.25">
      <c r="A99" s="80" t="s">
        <v>257</v>
      </c>
      <c r="B99" s="345">
        <f t="shared" si="11"/>
        <v>261</v>
      </c>
      <c r="C99" s="31"/>
      <c r="D99" s="305"/>
      <c r="E99" s="34"/>
      <c r="F99" s="34"/>
      <c r="G99" s="34"/>
      <c r="H99" s="34"/>
      <c r="I99" s="34"/>
      <c r="J99" s="34"/>
      <c r="K99" s="46"/>
      <c r="L99" s="181"/>
      <c r="M99" s="181"/>
      <c r="N99" s="416">
        <v>261</v>
      </c>
      <c r="O99" s="420"/>
      <c r="P99" s="181"/>
      <c r="Q99" s="181"/>
      <c r="R99" s="181"/>
      <c r="S99" s="181"/>
      <c r="T99" s="76"/>
      <c r="U99" s="488" t="s">
        <v>136</v>
      </c>
      <c r="V99" s="229" t="s">
        <v>211</v>
      </c>
      <c r="W99" s="345">
        <v>1713</v>
      </c>
      <c r="X99" s="181">
        <v>7</v>
      </c>
      <c r="Y99" s="243">
        <f t="shared" si="8"/>
        <v>244.71428571428572</v>
      </c>
      <c r="Z99" s="31"/>
      <c r="AA99" s="84" t="s">
        <v>7</v>
      </c>
      <c r="AB99" s="81" t="s">
        <v>275</v>
      </c>
      <c r="AC99" s="384">
        <v>1698</v>
      </c>
      <c r="AD99" s="84">
        <v>7</v>
      </c>
      <c r="AE99" s="343">
        <f t="shared" si="9"/>
        <v>242.57142857142858</v>
      </c>
      <c r="AF99" s="31"/>
      <c r="AG99" s="81" t="s">
        <v>208</v>
      </c>
      <c r="AH99" s="384">
        <v>2051</v>
      </c>
      <c r="AI99" s="84">
        <v>8</v>
      </c>
      <c r="AJ99" s="343">
        <f t="shared" si="10"/>
        <v>256.375</v>
      </c>
    </row>
    <row r="100" spans="1:36" ht="15.75" thickBot="1" x14ac:dyDescent="0.3">
      <c r="A100" s="80" t="s">
        <v>223</v>
      </c>
      <c r="B100" s="345">
        <f t="shared" si="11"/>
        <v>225</v>
      </c>
      <c r="C100" s="31"/>
      <c r="D100" s="309"/>
      <c r="E100" s="38"/>
      <c r="F100" s="38"/>
      <c r="G100" s="38"/>
      <c r="H100" s="38"/>
      <c r="I100" s="38">
        <v>225</v>
      </c>
      <c r="J100" s="38"/>
      <c r="K100" s="38"/>
      <c r="L100" s="417"/>
      <c r="M100" s="417"/>
      <c r="N100" s="418"/>
      <c r="O100" s="420"/>
      <c r="P100" s="181"/>
      <c r="Q100" s="181"/>
      <c r="R100" s="181"/>
      <c r="S100" s="181"/>
      <c r="T100" s="76"/>
      <c r="U100" s="439" t="s">
        <v>137</v>
      </c>
      <c r="V100" s="81" t="s">
        <v>275</v>
      </c>
      <c r="W100" s="384">
        <v>1698</v>
      </c>
      <c r="X100" s="84">
        <v>7</v>
      </c>
      <c r="Y100" s="343">
        <f t="shared" ref="Y100:Y131" si="12">W100/X100</f>
        <v>242.57142857142858</v>
      </c>
      <c r="Z100" s="31"/>
      <c r="AA100" s="181" t="s">
        <v>48</v>
      </c>
      <c r="AB100" s="229" t="s">
        <v>237</v>
      </c>
      <c r="AC100" s="345">
        <v>1606</v>
      </c>
      <c r="AD100" s="181">
        <v>7</v>
      </c>
      <c r="AE100" s="243">
        <f t="shared" ref="AE100:AE131" si="13">AC100/AD100</f>
        <v>229.42857142857142</v>
      </c>
      <c r="AF100" s="31"/>
      <c r="AG100" s="80" t="s">
        <v>192</v>
      </c>
      <c r="AH100" s="345">
        <v>2819</v>
      </c>
      <c r="AI100" s="181">
        <v>11</v>
      </c>
      <c r="AJ100" s="243">
        <f t="shared" ref="AJ100:AJ131" si="14">AH100/AI100</f>
        <v>256.27272727272725</v>
      </c>
    </row>
    <row r="101" spans="1:36" x14ac:dyDescent="0.25">
      <c r="A101" s="80" t="s">
        <v>202</v>
      </c>
      <c r="B101" s="345">
        <f t="shared" ref="B101:B108" si="15">SUM(E101:S101)</f>
        <v>2471</v>
      </c>
      <c r="C101" s="31"/>
      <c r="D101" s="426">
        <v>278</v>
      </c>
      <c r="E101" s="37">
        <v>250</v>
      </c>
      <c r="F101" s="37">
        <v>247</v>
      </c>
      <c r="G101" s="37">
        <v>252</v>
      </c>
      <c r="H101" s="37">
        <v>259</v>
      </c>
      <c r="I101" s="37">
        <v>237</v>
      </c>
      <c r="J101" s="37">
        <v>219</v>
      </c>
      <c r="K101" s="37">
        <v>267</v>
      </c>
      <c r="L101" s="37">
        <v>239</v>
      </c>
      <c r="M101" s="182">
        <v>258</v>
      </c>
      <c r="N101" s="415">
        <v>243</v>
      </c>
      <c r="O101" s="420"/>
      <c r="P101" s="181"/>
      <c r="Q101" s="181"/>
      <c r="R101" s="181"/>
      <c r="S101" s="181"/>
      <c r="T101" s="76"/>
      <c r="U101" s="488" t="s">
        <v>138</v>
      </c>
      <c r="V101" s="229" t="s">
        <v>304</v>
      </c>
      <c r="W101" s="345">
        <v>1662</v>
      </c>
      <c r="X101" s="181">
        <v>6</v>
      </c>
      <c r="Y101" s="243">
        <f t="shared" si="12"/>
        <v>277</v>
      </c>
      <c r="Z101" s="31"/>
      <c r="AA101" s="84" t="s">
        <v>4</v>
      </c>
      <c r="AB101" s="81" t="s">
        <v>191</v>
      </c>
      <c r="AC101" s="384">
        <v>1799</v>
      </c>
      <c r="AD101" s="84">
        <v>6.5</v>
      </c>
      <c r="AE101" s="343">
        <f t="shared" si="13"/>
        <v>276.76923076923077</v>
      </c>
      <c r="AF101" s="31"/>
      <c r="AG101" s="80" t="s">
        <v>196</v>
      </c>
      <c r="AH101" s="345">
        <v>2689</v>
      </c>
      <c r="AI101" s="181">
        <v>10.5</v>
      </c>
      <c r="AJ101" s="243">
        <f t="shared" si="14"/>
        <v>256.09523809523807</v>
      </c>
    </row>
    <row r="102" spans="1:36" x14ac:dyDescent="0.25">
      <c r="A102" s="80" t="s">
        <v>197</v>
      </c>
      <c r="B102" s="345">
        <f t="shared" si="15"/>
        <v>2445</v>
      </c>
      <c r="C102" s="31"/>
      <c r="D102" s="342">
        <v>252</v>
      </c>
      <c r="E102" s="34">
        <v>249</v>
      </c>
      <c r="F102" s="34">
        <v>195</v>
      </c>
      <c r="G102" s="34">
        <v>260</v>
      </c>
      <c r="H102" s="34">
        <v>279</v>
      </c>
      <c r="I102" s="34">
        <v>243</v>
      </c>
      <c r="J102" s="34">
        <v>252</v>
      </c>
      <c r="K102" s="34">
        <v>266</v>
      </c>
      <c r="L102" s="34">
        <v>245</v>
      </c>
      <c r="M102" s="181">
        <v>227</v>
      </c>
      <c r="N102" s="416">
        <v>229</v>
      </c>
      <c r="O102" s="420"/>
      <c r="P102" s="181"/>
      <c r="Q102" s="181"/>
      <c r="R102" s="181"/>
      <c r="S102" s="181"/>
      <c r="T102" s="76"/>
      <c r="U102" s="488" t="s">
        <v>139</v>
      </c>
      <c r="V102" s="229" t="s">
        <v>237</v>
      </c>
      <c r="W102" s="345">
        <v>1606</v>
      </c>
      <c r="X102" s="181">
        <v>7</v>
      </c>
      <c r="Y102" s="243">
        <f t="shared" si="12"/>
        <v>229.42857142857142</v>
      </c>
      <c r="Z102" s="31"/>
      <c r="AA102" s="181" t="s">
        <v>4</v>
      </c>
      <c r="AB102" s="229" t="s">
        <v>304</v>
      </c>
      <c r="AC102" s="345">
        <v>1662</v>
      </c>
      <c r="AD102" s="181">
        <v>6</v>
      </c>
      <c r="AE102" s="243">
        <f t="shared" si="13"/>
        <v>277</v>
      </c>
      <c r="AF102" s="31"/>
      <c r="AG102" s="81" t="s">
        <v>294</v>
      </c>
      <c r="AH102" s="384">
        <v>1790</v>
      </c>
      <c r="AI102" s="84">
        <v>7</v>
      </c>
      <c r="AJ102" s="343">
        <f t="shared" si="14"/>
        <v>255.71428571428572</v>
      </c>
    </row>
    <row r="103" spans="1:36" x14ac:dyDescent="0.25">
      <c r="A103" s="80" t="s">
        <v>207</v>
      </c>
      <c r="B103" s="345">
        <f t="shared" si="15"/>
        <v>2277</v>
      </c>
      <c r="C103" s="31"/>
      <c r="D103" s="342">
        <v>244</v>
      </c>
      <c r="E103" s="34">
        <v>220</v>
      </c>
      <c r="F103" s="34">
        <v>214</v>
      </c>
      <c r="G103" s="34">
        <v>244</v>
      </c>
      <c r="H103" s="34">
        <v>238</v>
      </c>
      <c r="I103" s="34">
        <v>221</v>
      </c>
      <c r="J103" s="34">
        <v>217</v>
      </c>
      <c r="K103" s="34">
        <v>232</v>
      </c>
      <c r="L103" s="34">
        <v>223</v>
      </c>
      <c r="M103" s="181">
        <v>234</v>
      </c>
      <c r="N103" s="416">
        <v>234</v>
      </c>
      <c r="O103" s="420"/>
      <c r="P103" s="181"/>
      <c r="Q103" s="181"/>
      <c r="R103" s="181"/>
      <c r="S103" s="181"/>
      <c r="T103" s="76"/>
      <c r="U103" s="488" t="s">
        <v>140</v>
      </c>
      <c r="V103" s="229" t="s">
        <v>230</v>
      </c>
      <c r="W103" s="345">
        <v>1521</v>
      </c>
      <c r="X103" s="181">
        <v>6</v>
      </c>
      <c r="Y103" s="243">
        <f t="shared" si="12"/>
        <v>253.5</v>
      </c>
      <c r="Z103" s="31"/>
      <c r="AA103" s="181" t="s">
        <v>5</v>
      </c>
      <c r="AB103" s="229" t="s">
        <v>230</v>
      </c>
      <c r="AC103" s="345">
        <v>1521</v>
      </c>
      <c r="AD103" s="181">
        <v>6</v>
      </c>
      <c r="AE103" s="243">
        <f t="shared" si="13"/>
        <v>253.5</v>
      </c>
      <c r="AF103" s="31"/>
      <c r="AG103" s="229" t="s">
        <v>230</v>
      </c>
      <c r="AH103" s="345">
        <v>1521</v>
      </c>
      <c r="AI103" s="181">
        <v>6</v>
      </c>
      <c r="AJ103" s="243">
        <f t="shared" si="14"/>
        <v>253.5</v>
      </c>
    </row>
    <row r="104" spans="1:36" ht="15.75" thickBot="1" x14ac:dyDescent="0.3">
      <c r="A104" s="348" t="s">
        <v>201</v>
      </c>
      <c r="B104" s="345">
        <f t="shared" si="15"/>
        <v>2575</v>
      </c>
      <c r="C104" s="31"/>
      <c r="D104" s="427">
        <v>265</v>
      </c>
      <c r="E104" s="38">
        <v>248</v>
      </c>
      <c r="F104" s="38">
        <v>263</v>
      </c>
      <c r="G104" s="38">
        <v>251</v>
      </c>
      <c r="H104" s="38">
        <v>274</v>
      </c>
      <c r="I104" s="38">
        <v>243</v>
      </c>
      <c r="J104" s="38">
        <v>239</v>
      </c>
      <c r="K104" s="38">
        <v>267</v>
      </c>
      <c r="L104" s="38">
        <v>253</v>
      </c>
      <c r="M104" s="417">
        <v>252</v>
      </c>
      <c r="N104" s="418">
        <v>285</v>
      </c>
      <c r="O104" s="420"/>
      <c r="P104" s="181"/>
      <c r="Q104" s="181"/>
      <c r="R104" s="181"/>
      <c r="S104" s="181"/>
      <c r="T104" s="76"/>
      <c r="U104" s="439" t="s">
        <v>141</v>
      </c>
      <c r="V104" s="346" t="s">
        <v>215</v>
      </c>
      <c r="W104" s="384">
        <v>1465</v>
      </c>
      <c r="X104" s="84">
        <v>6</v>
      </c>
      <c r="Y104" s="343">
        <f t="shared" si="12"/>
        <v>244.16666666666666</v>
      </c>
      <c r="Z104" s="31"/>
      <c r="AA104" s="84" t="s">
        <v>6</v>
      </c>
      <c r="AB104" s="346" t="s">
        <v>215</v>
      </c>
      <c r="AC104" s="384">
        <v>1465</v>
      </c>
      <c r="AD104" s="84">
        <v>6</v>
      </c>
      <c r="AE104" s="343">
        <f t="shared" si="13"/>
        <v>244.16666666666666</v>
      </c>
      <c r="AF104" s="31"/>
      <c r="AG104" s="346" t="s">
        <v>210</v>
      </c>
      <c r="AH104" s="384">
        <v>2780</v>
      </c>
      <c r="AI104" s="84">
        <v>11</v>
      </c>
      <c r="AJ104" s="343">
        <f t="shared" si="14"/>
        <v>252.72727272727272</v>
      </c>
    </row>
    <row r="105" spans="1:36" x14ac:dyDescent="0.25">
      <c r="A105" s="81" t="s">
        <v>188</v>
      </c>
      <c r="B105" s="384">
        <f t="shared" si="15"/>
        <v>2450</v>
      </c>
      <c r="C105" s="31"/>
      <c r="D105" s="428">
        <v>247</v>
      </c>
      <c r="E105" s="56">
        <v>257</v>
      </c>
      <c r="F105" s="56">
        <v>223</v>
      </c>
      <c r="G105" s="56">
        <v>260</v>
      </c>
      <c r="H105" s="56">
        <v>264</v>
      </c>
      <c r="I105" s="56">
        <v>264</v>
      </c>
      <c r="J105" s="56">
        <v>267</v>
      </c>
      <c r="K105" s="56">
        <v>263</v>
      </c>
      <c r="L105" s="111">
        <v>257</v>
      </c>
      <c r="M105" s="111">
        <v>138</v>
      </c>
      <c r="N105" s="86">
        <v>257</v>
      </c>
      <c r="O105" s="421"/>
      <c r="P105" s="84"/>
      <c r="Q105" s="84"/>
      <c r="R105" s="84"/>
      <c r="S105" s="84"/>
      <c r="T105" s="76"/>
      <c r="U105" s="488" t="s">
        <v>142</v>
      </c>
      <c r="V105" s="80" t="s">
        <v>295</v>
      </c>
      <c r="W105" s="345">
        <v>1314</v>
      </c>
      <c r="X105" s="181">
        <v>5</v>
      </c>
      <c r="Y105" s="243">
        <f t="shared" si="12"/>
        <v>262.8</v>
      </c>
      <c r="Z105" s="31"/>
      <c r="AA105" s="181" t="s">
        <v>4</v>
      </c>
      <c r="AB105" s="80" t="s">
        <v>295</v>
      </c>
      <c r="AC105" s="345">
        <v>1314</v>
      </c>
      <c r="AD105" s="181">
        <v>5</v>
      </c>
      <c r="AE105" s="243">
        <f t="shared" si="13"/>
        <v>262.8</v>
      </c>
      <c r="AF105" s="31"/>
      <c r="AG105" s="229" t="s">
        <v>195</v>
      </c>
      <c r="AH105" s="345">
        <v>1764</v>
      </c>
      <c r="AI105" s="181">
        <v>7</v>
      </c>
      <c r="AJ105" s="243">
        <f t="shared" si="14"/>
        <v>252</v>
      </c>
    </row>
    <row r="106" spans="1:36" x14ac:dyDescent="0.25">
      <c r="A106" s="81" t="s">
        <v>198</v>
      </c>
      <c r="B106" s="384">
        <f t="shared" si="15"/>
        <v>2583</v>
      </c>
      <c r="C106" s="31"/>
      <c r="D106" s="429">
        <v>290</v>
      </c>
      <c r="E106" s="58">
        <v>288</v>
      </c>
      <c r="F106" s="58">
        <v>242</v>
      </c>
      <c r="G106" s="58">
        <v>276</v>
      </c>
      <c r="H106" s="58">
        <v>269</v>
      </c>
      <c r="I106" s="58">
        <v>260</v>
      </c>
      <c r="J106" s="58">
        <v>295</v>
      </c>
      <c r="K106" s="58">
        <v>291</v>
      </c>
      <c r="L106" s="84">
        <v>260</v>
      </c>
      <c r="M106" s="84">
        <v>128</v>
      </c>
      <c r="N106" s="82">
        <v>274</v>
      </c>
      <c r="O106" s="421"/>
      <c r="P106" s="84"/>
      <c r="Q106" s="84"/>
      <c r="R106" s="84"/>
      <c r="S106" s="84"/>
      <c r="T106" s="76"/>
      <c r="U106" s="488" t="s">
        <v>143</v>
      </c>
      <c r="V106" s="80" t="s">
        <v>238</v>
      </c>
      <c r="W106" s="345">
        <v>1174</v>
      </c>
      <c r="X106" s="181">
        <v>5</v>
      </c>
      <c r="Y106" s="243">
        <f t="shared" si="12"/>
        <v>234.8</v>
      </c>
      <c r="Z106" s="31"/>
      <c r="AA106" s="181" t="s">
        <v>5</v>
      </c>
      <c r="AB106" s="80" t="s">
        <v>238</v>
      </c>
      <c r="AC106" s="345">
        <v>1174</v>
      </c>
      <c r="AD106" s="181">
        <v>5</v>
      </c>
      <c r="AE106" s="243">
        <f t="shared" si="13"/>
        <v>234.8</v>
      </c>
      <c r="AF106" s="31"/>
      <c r="AG106" s="80" t="s">
        <v>282</v>
      </c>
      <c r="AH106" s="345">
        <v>2264</v>
      </c>
      <c r="AI106" s="181">
        <v>9</v>
      </c>
      <c r="AJ106" s="243">
        <f t="shared" si="14"/>
        <v>251.55555555555554</v>
      </c>
    </row>
    <row r="107" spans="1:36" x14ac:dyDescent="0.25">
      <c r="A107" s="81" t="s">
        <v>191</v>
      </c>
      <c r="B107" s="384">
        <f t="shared" si="15"/>
        <v>1799</v>
      </c>
      <c r="C107" s="31"/>
      <c r="D107" s="429"/>
      <c r="E107" s="58">
        <v>288</v>
      </c>
      <c r="F107" s="58">
        <v>253</v>
      </c>
      <c r="G107" s="58">
        <v>281</v>
      </c>
      <c r="H107" s="58">
        <v>283</v>
      </c>
      <c r="I107" s="58">
        <v>283</v>
      </c>
      <c r="J107" s="58">
        <v>285</v>
      </c>
      <c r="K107" s="58"/>
      <c r="L107" s="84"/>
      <c r="M107" s="84">
        <v>126</v>
      </c>
      <c r="N107" s="82"/>
      <c r="O107" s="421"/>
      <c r="P107" s="84"/>
      <c r="Q107" s="84"/>
      <c r="R107" s="84"/>
      <c r="S107" s="84"/>
      <c r="T107" s="76"/>
      <c r="U107" s="488" t="s">
        <v>144</v>
      </c>
      <c r="V107" s="80" t="s">
        <v>241</v>
      </c>
      <c r="W107" s="345">
        <v>1052</v>
      </c>
      <c r="X107" s="181">
        <v>4</v>
      </c>
      <c r="Y107" s="243">
        <f t="shared" si="12"/>
        <v>263</v>
      </c>
      <c r="Z107" s="31"/>
      <c r="AA107" s="181" t="s">
        <v>4</v>
      </c>
      <c r="AB107" s="80" t="s">
        <v>241</v>
      </c>
      <c r="AC107" s="345">
        <v>1052</v>
      </c>
      <c r="AD107" s="181">
        <v>4</v>
      </c>
      <c r="AE107" s="243">
        <f t="shared" si="13"/>
        <v>263</v>
      </c>
      <c r="AF107" s="31"/>
      <c r="AG107" s="80" t="s">
        <v>220</v>
      </c>
      <c r="AH107" s="345">
        <v>2500</v>
      </c>
      <c r="AI107" s="181">
        <v>10</v>
      </c>
      <c r="AJ107" s="243">
        <f t="shared" si="14"/>
        <v>250</v>
      </c>
    </row>
    <row r="108" spans="1:36" x14ac:dyDescent="0.25">
      <c r="A108" s="80" t="s">
        <v>196</v>
      </c>
      <c r="B108" s="345">
        <f t="shared" si="15"/>
        <v>2689</v>
      </c>
      <c r="C108" s="31"/>
      <c r="D108" s="342">
        <v>271</v>
      </c>
      <c r="E108" s="34">
        <v>285</v>
      </c>
      <c r="F108" s="34">
        <v>276</v>
      </c>
      <c r="G108" s="34">
        <v>314</v>
      </c>
      <c r="H108" s="34">
        <v>281</v>
      </c>
      <c r="I108" s="34">
        <v>287</v>
      </c>
      <c r="J108" s="34">
        <v>284</v>
      </c>
      <c r="K108" s="34">
        <v>299</v>
      </c>
      <c r="L108" s="181">
        <v>274</v>
      </c>
      <c r="M108" s="181">
        <v>133</v>
      </c>
      <c r="N108" s="416">
        <v>256</v>
      </c>
      <c r="O108" s="420"/>
      <c r="P108" s="181"/>
      <c r="Q108" s="181"/>
      <c r="R108" s="181"/>
      <c r="S108" s="181"/>
      <c r="T108" s="76"/>
      <c r="U108" s="439" t="s">
        <v>145</v>
      </c>
      <c r="V108" s="81" t="s">
        <v>225</v>
      </c>
      <c r="W108" s="384">
        <v>859</v>
      </c>
      <c r="X108" s="84">
        <v>4</v>
      </c>
      <c r="Y108" s="343">
        <f t="shared" si="12"/>
        <v>214.75</v>
      </c>
      <c r="Z108" s="31"/>
      <c r="AA108" s="84" t="s">
        <v>5</v>
      </c>
      <c r="AB108" s="81" t="s">
        <v>225</v>
      </c>
      <c r="AC108" s="384">
        <v>859</v>
      </c>
      <c r="AD108" s="84">
        <v>4</v>
      </c>
      <c r="AE108" s="343">
        <f t="shared" si="13"/>
        <v>214.75</v>
      </c>
      <c r="AF108" s="31"/>
      <c r="AG108" s="80" t="s">
        <v>228</v>
      </c>
      <c r="AH108" s="345">
        <v>248</v>
      </c>
      <c r="AI108" s="181">
        <v>1</v>
      </c>
      <c r="AJ108" s="243">
        <f t="shared" si="14"/>
        <v>248</v>
      </c>
    </row>
    <row r="109" spans="1:36" x14ac:dyDescent="0.25">
      <c r="A109" s="80" t="s">
        <v>224</v>
      </c>
      <c r="B109" s="345">
        <f t="shared" si="11"/>
        <v>141</v>
      </c>
      <c r="C109" s="31"/>
      <c r="D109" s="305"/>
      <c r="E109" s="34"/>
      <c r="F109" s="34"/>
      <c r="G109" s="34"/>
      <c r="H109" s="34"/>
      <c r="I109" s="34"/>
      <c r="J109" s="34"/>
      <c r="K109" s="34"/>
      <c r="L109" s="181"/>
      <c r="M109" s="181">
        <v>141</v>
      </c>
      <c r="N109" s="416"/>
      <c r="O109" s="420"/>
      <c r="P109" s="181"/>
      <c r="Q109" s="181"/>
      <c r="R109" s="181"/>
      <c r="S109" s="181"/>
      <c r="T109" s="76"/>
      <c r="U109" s="439" t="s">
        <v>146</v>
      </c>
      <c r="V109" s="81" t="s">
        <v>310</v>
      </c>
      <c r="W109" s="384">
        <v>695</v>
      </c>
      <c r="X109" s="84">
        <v>2.5</v>
      </c>
      <c r="Y109" s="343">
        <f t="shared" si="12"/>
        <v>278</v>
      </c>
      <c r="Z109" s="31"/>
      <c r="AA109" s="84" t="s">
        <v>4</v>
      </c>
      <c r="AB109" s="81" t="s">
        <v>310</v>
      </c>
      <c r="AC109" s="384">
        <v>695</v>
      </c>
      <c r="AD109" s="84">
        <v>2.5</v>
      </c>
      <c r="AE109" s="343">
        <f t="shared" si="13"/>
        <v>278</v>
      </c>
      <c r="AF109" s="31"/>
      <c r="AG109" s="229" t="s">
        <v>217</v>
      </c>
      <c r="AH109" s="345">
        <v>2229</v>
      </c>
      <c r="AI109" s="181">
        <v>9</v>
      </c>
      <c r="AJ109" s="243">
        <f t="shared" si="14"/>
        <v>247.66666666666666</v>
      </c>
    </row>
    <row r="110" spans="1:36" x14ac:dyDescent="0.25">
      <c r="A110" s="81" t="s">
        <v>243</v>
      </c>
      <c r="B110" s="384">
        <f t="shared" si="11"/>
        <v>146</v>
      </c>
      <c r="C110" s="31"/>
      <c r="D110" s="341"/>
      <c r="E110" s="58"/>
      <c r="F110" s="58"/>
      <c r="G110" s="58"/>
      <c r="H110" s="58"/>
      <c r="I110" s="58"/>
      <c r="J110" s="58"/>
      <c r="K110" s="58"/>
      <c r="L110" s="84"/>
      <c r="M110" s="84">
        <v>146</v>
      </c>
      <c r="N110" s="82"/>
      <c r="O110" s="421"/>
      <c r="P110" s="84"/>
      <c r="Q110" s="84"/>
      <c r="R110" s="84"/>
      <c r="S110" s="84"/>
      <c r="T110" s="76"/>
      <c r="U110" s="488" t="s">
        <v>147</v>
      </c>
      <c r="V110" s="80" t="s">
        <v>244</v>
      </c>
      <c r="W110" s="345">
        <v>641</v>
      </c>
      <c r="X110" s="181">
        <v>2.5</v>
      </c>
      <c r="Y110" s="243">
        <f t="shared" si="12"/>
        <v>256.39999999999998</v>
      </c>
      <c r="Z110" s="31"/>
      <c r="AA110" s="181" t="s">
        <v>5</v>
      </c>
      <c r="AB110" s="80" t="s">
        <v>244</v>
      </c>
      <c r="AC110" s="345">
        <v>641</v>
      </c>
      <c r="AD110" s="181">
        <v>2.5</v>
      </c>
      <c r="AE110" s="243">
        <f t="shared" si="13"/>
        <v>256.39999999999998</v>
      </c>
      <c r="AF110" s="31"/>
      <c r="AG110" s="81" t="s">
        <v>203</v>
      </c>
      <c r="AH110" s="384">
        <v>2719</v>
      </c>
      <c r="AI110" s="84">
        <v>11</v>
      </c>
      <c r="AJ110" s="343">
        <f t="shared" si="14"/>
        <v>247.18181818181819</v>
      </c>
    </row>
    <row r="111" spans="1:36" x14ac:dyDescent="0.25">
      <c r="A111" s="346" t="s">
        <v>310</v>
      </c>
      <c r="B111" s="384">
        <f t="shared" si="11"/>
        <v>695</v>
      </c>
      <c r="C111" s="31"/>
      <c r="D111" s="341">
        <v>276</v>
      </c>
      <c r="E111" s="58"/>
      <c r="F111" s="58"/>
      <c r="G111" s="58"/>
      <c r="H111" s="58"/>
      <c r="I111" s="58"/>
      <c r="J111" s="58"/>
      <c r="K111" s="58"/>
      <c r="L111" s="84">
        <v>272</v>
      </c>
      <c r="M111" s="84">
        <v>147</v>
      </c>
      <c r="N111" s="82"/>
      <c r="O111" s="421"/>
      <c r="P111" s="84"/>
      <c r="Q111" s="84"/>
      <c r="R111" s="84"/>
      <c r="S111" s="84"/>
      <c r="T111" s="76"/>
      <c r="U111" s="488" t="s">
        <v>148</v>
      </c>
      <c r="V111" s="348" t="s">
        <v>233</v>
      </c>
      <c r="W111" s="345">
        <v>597</v>
      </c>
      <c r="X111" s="181">
        <v>2</v>
      </c>
      <c r="Y111" s="243">
        <f t="shared" si="12"/>
        <v>298.5</v>
      </c>
      <c r="Z111" s="31"/>
      <c r="AA111" s="181" t="s">
        <v>4</v>
      </c>
      <c r="AB111" s="348" t="s">
        <v>233</v>
      </c>
      <c r="AC111" s="345">
        <v>597</v>
      </c>
      <c r="AD111" s="181">
        <v>2</v>
      </c>
      <c r="AE111" s="243">
        <f t="shared" si="13"/>
        <v>298.5</v>
      </c>
      <c r="AF111" s="31"/>
      <c r="AG111" s="346" t="s">
        <v>198</v>
      </c>
      <c r="AH111" s="384">
        <v>2583</v>
      </c>
      <c r="AI111" s="84">
        <v>10.5</v>
      </c>
      <c r="AJ111" s="343">
        <f t="shared" si="14"/>
        <v>246</v>
      </c>
    </row>
    <row r="112" spans="1:36" ht="15.75" thickBot="1" x14ac:dyDescent="0.3">
      <c r="A112" s="348" t="s">
        <v>244</v>
      </c>
      <c r="B112" s="345">
        <f t="shared" si="11"/>
        <v>641</v>
      </c>
      <c r="C112" s="31"/>
      <c r="D112" s="309"/>
      <c r="E112" s="38"/>
      <c r="F112" s="38"/>
      <c r="G112" s="38"/>
      <c r="H112" s="38"/>
      <c r="I112" s="38"/>
      <c r="J112" s="38"/>
      <c r="K112" s="38">
        <v>262</v>
      </c>
      <c r="L112" s="417"/>
      <c r="M112" s="417">
        <v>117</v>
      </c>
      <c r="N112" s="418">
        <v>262</v>
      </c>
      <c r="O112" s="420"/>
      <c r="P112" s="181"/>
      <c r="Q112" s="181"/>
      <c r="R112" s="181"/>
      <c r="S112" s="181"/>
      <c r="T112" s="76"/>
      <c r="U112" s="488" t="s">
        <v>149</v>
      </c>
      <c r="V112" s="348" t="s">
        <v>300</v>
      </c>
      <c r="W112" s="345">
        <v>564</v>
      </c>
      <c r="X112" s="181">
        <v>2</v>
      </c>
      <c r="Y112" s="243">
        <f t="shared" si="12"/>
        <v>282</v>
      </c>
      <c r="Z112" s="31"/>
      <c r="AA112" s="181" t="s">
        <v>5</v>
      </c>
      <c r="AB112" s="348" t="s">
        <v>300</v>
      </c>
      <c r="AC112" s="345">
        <v>564</v>
      </c>
      <c r="AD112" s="181">
        <v>2</v>
      </c>
      <c r="AE112" s="243">
        <f t="shared" si="13"/>
        <v>282</v>
      </c>
      <c r="AF112" s="31"/>
      <c r="AG112" s="348" t="s">
        <v>291</v>
      </c>
      <c r="AH112" s="345">
        <v>492</v>
      </c>
      <c r="AI112" s="181">
        <v>2</v>
      </c>
      <c r="AJ112" s="243">
        <f t="shared" si="14"/>
        <v>246</v>
      </c>
    </row>
    <row r="113" spans="1:36" x14ac:dyDescent="0.25">
      <c r="A113" s="80" t="s">
        <v>192</v>
      </c>
      <c r="B113" s="345">
        <f t="shared" si="11"/>
        <v>2819</v>
      </c>
      <c r="C113" s="31"/>
      <c r="D113" s="301">
        <v>275</v>
      </c>
      <c r="E113" s="37">
        <v>291</v>
      </c>
      <c r="F113" s="37">
        <v>277</v>
      </c>
      <c r="G113" s="37">
        <v>270</v>
      </c>
      <c r="H113" s="37">
        <v>220</v>
      </c>
      <c r="I113" s="37">
        <v>263</v>
      </c>
      <c r="J113" s="37">
        <v>398</v>
      </c>
      <c r="K113" s="37">
        <v>276</v>
      </c>
      <c r="L113" s="182">
        <v>278</v>
      </c>
      <c r="M113" s="182">
        <v>271</v>
      </c>
      <c r="N113" s="430"/>
      <c r="O113" s="420"/>
      <c r="P113" s="181"/>
      <c r="Q113" s="181"/>
      <c r="R113" s="181"/>
      <c r="S113" s="181"/>
      <c r="T113" s="76"/>
      <c r="U113" s="488" t="s">
        <v>150</v>
      </c>
      <c r="V113" s="80" t="s">
        <v>222</v>
      </c>
      <c r="W113" s="345">
        <v>513</v>
      </c>
      <c r="X113" s="181">
        <v>2</v>
      </c>
      <c r="Y113" s="243">
        <f t="shared" si="12"/>
        <v>256.5</v>
      </c>
      <c r="Z113" s="31"/>
      <c r="AA113" s="181" t="s">
        <v>6</v>
      </c>
      <c r="AB113" s="80" t="s">
        <v>222</v>
      </c>
      <c r="AC113" s="345">
        <v>513</v>
      </c>
      <c r="AD113" s="181">
        <v>2</v>
      </c>
      <c r="AE113" s="243">
        <f t="shared" si="13"/>
        <v>256.5</v>
      </c>
      <c r="AF113" s="31"/>
      <c r="AG113" s="81" t="s">
        <v>280</v>
      </c>
      <c r="AH113" s="384">
        <v>2697</v>
      </c>
      <c r="AI113" s="84">
        <v>11</v>
      </c>
      <c r="AJ113" s="343">
        <f t="shared" si="14"/>
        <v>245.18181818181819</v>
      </c>
    </row>
    <row r="114" spans="1:36" x14ac:dyDescent="0.25">
      <c r="A114" s="80" t="s">
        <v>190</v>
      </c>
      <c r="B114" s="345">
        <f t="shared" si="11"/>
        <v>2856</v>
      </c>
      <c r="C114" s="31"/>
      <c r="D114" s="431">
        <v>280</v>
      </c>
      <c r="E114" s="181">
        <v>269</v>
      </c>
      <c r="F114" s="34">
        <v>306</v>
      </c>
      <c r="G114" s="34">
        <v>270</v>
      </c>
      <c r="H114" s="34">
        <v>278</v>
      </c>
      <c r="I114" s="34">
        <v>281</v>
      </c>
      <c r="J114" s="34">
        <v>369</v>
      </c>
      <c r="K114" s="46">
        <v>245</v>
      </c>
      <c r="L114" s="181">
        <v>295</v>
      </c>
      <c r="M114" s="181">
        <v>263</v>
      </c>
      <c r="N114" s="425"/>
      <c r="O114" s="420"/>
      <c r="P114" s="181"/>
      <c r="Q114" s="181"/>
      <c r="R114" s="181"/>
      <c r="S114" s="181"/>
      <c r="T114" s="76"/>
      <c r="U114" s="488" t="s">
        <v>151</v>
      </c>
      <c r="V114" s="80" t="s">
        <v>291</v>
      </c>
      <c r="W114" s="345">
        <v>492</v>
      </c>
      <c r="X114" s="181">
        <v>2</v>
      </c>
      <c r="Y114" s="243">
        <f t="shared" si="12"/>
        <v>246</v>
      </c>
      <c r="Z114" s="31"/>
      <c r="AA114" s="181" t="s">
        <v>7</v>
      </c>
      <c r="AB114" s="80" t="s">
        <v>291</v>
      </c>
      <c r="AC114" s="345">
        <v>492</v>
      </c>
      <c r="AD114" s="181">
        <v>2</v>
      </c>
      <c r="AE114" s="243">
        <f t="shared" si="13"/>
        <v>246</v>
      </c>
      <c r="AF114" s="31"/>
      <c r="AG114" s="229" t="s">
        <v>211</v>
      </c>
      <c r="AH114" s="345">
        <v>1713</v>
      </c>
      <c r="AI114" s="181">
        <v>7</v>
      </c>
      <c r="AJ114" s="243">
        <f t="shared" si="14"/>
        <v>244.71428571428572</v>
      </c>
    </row>
    <row r="115" spans="1:36" x14ac:dyDescent="0.25">
      <c r="A115" s="80" t="s">
        <v>193</v>
      </c>
      <c r="B115" s="345">
        <f t="shared" si="11"/>
        <v>2875</v>
      </c>
      <c r="C115" s="31"/>
      <c r="D115" s="431">
        <v>282</v>
      </c>
      <c r="E115" s="181">
        <v>283</v>
      </c>
      <c r="F115" s="34">
        <v>263</v>
      </c>
      <c r="G115" s="34">
        <v>289</v>
      </c>
      <c r="H115" s="34">
        <v>271</v>
      </c>
      <c r="I115" s="34">
        <v>267</v>
      </c>
      <c r="J115" s="34">
        <v>390</v>
      </c>
      <c r="K115" s="46">
        <v>284</v>
      </c>
      <c r="L115" s="181">
        <v>281</v>
      </c>
      <c r="M115" s="181">
        <v>265</v>
      </c>
      <c r="N115" s="425"/>
      <c r="O115" s="420"/>
      <c r="P115" s="181"/>
      <c r="Q115" s="181"/>
      <c r="R115" s="181"/>
      <c r="S115" s="181"/>
      <c r="T115" s="76"/>
      <c r="U115" s="488" t="s">
        <v>152</v>
      </c>
      <c r="V115" s="385" t="s">
        <v>284</v>
      </c>
      <c r="W115" s="345">
        <v>474</v>
      </c>
      <c r="X115" s="224">
        <v>2</v>
      </c>
      <c r="Y115" s="386">
        <f t="shared" si="12"/>
        <v>237</v>
      </c>
      <c r="Z115" s="31"/>
      <c r="AA115" s="181" t="s">
        <v>48</v>
      </c>
      <c r="AB115" s="385" t="s">
        <v>284</v>
      </c>
      <c r="AC115" s="345">
        <v>474</v>
      </c>
      <c r="AD115" s="224">
        <v>2</v>
      </c>
      <c r="AE115" s="386">
        <f t="shared" si="13"/>
        <v>237</v>
      </c>
      <c r="AF115" s="31"/>
      <c r="AG115" s="81" t="s">
        <v>215</v>
      </c>
      <c r="AH115" s="384">
        <v>1465</v>
      </c>
      <c r="AI115" s="84">
        <v>6</v>
      </c>
      <c r="AJ115" s="343">
        <f t="shared" si="14"/>
        <v>244.16666666666666</v>
      </c>
    </row>
    <row r="116" spans="1:36" x14ac:dyDescent="0.25">
      <c r="A116" s="80" t="s">
        <v>282</v>
      </c>
      <c r="B116" s="345">
        <f t="shared" si="11"/>
        <v>2264</v>
      </c>
      <c r="C116" s="31"/>
      <c r="D116" s="431">
        <v>265</v>
      </c>
      <c r="E116" s="181"/>
      <c r="F116" s="34">
        <v>278</v>
      </c>
      <c r="G116" s="34">
        <v>264</v>
      </c>
      <c r="H116" s="34"/>
      <c r="I116" s="34">
        <v>277</v>
      </c>
      <c r="J116" s="34">
        <v>344</v>
      </c>
      <c r="K116" s="46">
        <v>287</v>
      </c>
      <c r="L116" s="181">
        <v>278</v>
      </c>
      <c r="M116" s="181">
        <v>271</v>
      </c>
      <c r="N116" s="425"/>
      <c r="O116" s="420"/>
      <c r="P116" s="181"/>
      <c r="Q116" s="181"/>
      <c r="R116" s="181"/>
      <c r="S116" s="181"/>
      <c r="T116" s="76"/>
      <c r="U116" s="488" t="s">
        <v>153</v>
      </c>
      <c r="V116" s="80" t="s">
        <v>214</v>
      </c>
      <c r="W116" s="345">
        <v>304</v>
      </c>
      <c r="X116" s="181">
        <v>1</v>
      </c>
      <c r="Y116" s="243">
        <f t="shared" si="12"/>
        <v>304</v>
      </c>
      <c r="Z116" s="31"/>
      <c r="AA116" s="181" t="s">
        <v>49</v>
      </c>
      <c r="AB116" s="80" t="s">
        <v>216</v>
      </c>
      <c r="AC116" s="345">
        <v>263</v>
      </c>
      <c r="AD116" s="181">
        <v>2</v>
      </c>
      <c r="AE116" s="243">
        <f t="shared" si="13"/>
        <v>131.5</v>
      </c>
      <c r="AF116" s="31"/>
      <c r="AG116" s="81" t="s">
        <v>275</v>
      </c>
      <c r="AH116" s="384">
        <v>1698</v>
      </c>
      <c r="AI116" s="84">
        <v>7</v>
      </c>
      <c r="AJ116" s="343">
        <f t="shared" si="14"/>
        <v>242.57142857142858</v>
      </c>
    </row>
    <row r="117" spans="1:36" x14ac:dyDescent="0.25">
      <c r="A117" s="80" t="s">
        <v>281</v>
      </c>
      <c r="B117" s="345">
        <f t="shared" si="11"/>
        <v>288</v>
      </c>
      <c r="C117" s="31"/>
      <c r="D117" s="431"/>
      <c r="E117" s="181">
        <v>288</v>
      </c>
      <c r="F117" s="34"/>
      <c r="G117" s="34"/>
      <c r="H117" s="34"/>
      <c r="I117" s="34"/>
      <c r="J117" s="34"/>
      <c r="K117" s="46"/>
      <c r="L117" s="181"/>
      <c r="M117" s="181"/>
      <c r="N117" s="425"/>
      <c r="O117" s="420"/>
      <c r="P117" s="181"/>
      <c r="Q117" s="181"/>
      <c r="R117" s="181"/>
      <c r="S117" s="181"/>
      <c r="T117" s="76"/>
      <c r="U117" s="488" t="s">
        <v>154</v>
      </c>
      <c r="V117" s="80" t="s">
        <v>281</v>
      </c>
      <c r="W117" s="345">
        <v>288</v>
      </c>
      <c r="X117" s="181">
        <v>1</v>
      </c>
      <c r="Y117" s="243">
        <f t="shared" si="12"/>
        <v>288</v>
      </c>
      <c r="Z117" s="31"/>
      <c r="AA117" s="181" t="s">
        <v>4</v>
      </c>
      <c r="AB117" s="80" t="s">
        <v>214</v>
      </c>
      <c r="AC117" s="345">
        <v>304</v>
      </c>
      <c r="AD117" s="181">
        <v>1</v>
      </c>
      <c r="AE117" s="243">
        <f t="shared" si="13"/>
        <v>304</v>
      </c>
      <c r="AF117" s="31"/>
      <c r="AG117" s="80" t="s">
        <v>226</v>
      </c>
      <c r="AH117" s="345">
        <v>2653</v>
      </c>
      <c r="AI117" s="181">
        <v>11</v>
      </c>
      <c r="AJ117" s="243">
        <f t="shared" si="14"/>
        <v>241.18181818181819</v>
      </c>
    </row>
    <row r="118" spans="1:36" ht="15.75" thickBot="1" x14ac:dyDescent="0.3">
      <c r="A118" s="348" t="s">
        <v>298</v>
      </c>
      <c r="B118" s="345">
        <f t="shared" si="11"/>
        <v>265</v>
      </c>
      <c r="C118" s="31"/>
      <c r="D118" s="467"/>
      <c r="E118" s="401"/>
      <c r="F118" s="355"/>
      <c r="G118" s="355"/>
      <c r="H118" s="355">
        <v>265</v>
      </c>
      <c r="I118" s="355"/>
      <c r="J118" s="355"/>
      <c r="K118" s="445"/>
      <c r="L118" s="401"/>
      <c r="M118" s="401"/>
      <c r="N118" s="437"/>
      <c r="O118" s="420"/>
      <c r="P118" s="181"/>
      <c r="Q118" s="181"/>
      <c r="R118" s="181"/>
      <c r="S118" s="181"/>
      <c r="T118" s="76"/>
      <c r="U118" s="439" t="s">
        <v>155</v>
      </c>
      <c r="V118" s="346" t="s">
        <v>302</v>
      </c>
      <c r="W118" s="384">
        <v>287</v>
      </c>
      <c r="X118" s="84">
        <v>1</v>
      </c>
      <c r="Y118" s="343">
        <f t="shared" si="12"/>
        <v>287</v>
      </c>
      <c r="Z118" s="31"/>
      <c r="AA118" s="181" t="s">
        <v>5</v>
      </c>
      <c r="AB118" s="348" t="s">
        <v>281</v>
      </c>
      <c r="AC118" s="345">
        <v>288</v>
      </c>
      <c r="AD118" s="181">
        <v>1</v>
      </c>
      <c r="AE118" s="243">
        <f t="shared" si="13"/>
        <v>288</v>
      </c>
      <c r="AF118" s="31"/>
      <c r="AG118" s="348" t="s">
        <v>218</v>
      </c>
      <c r="AH118" s="345">
        <v>2645</v>
      </c>
      <c r="AI118" s="181">
        <v>11</v>
      </c>
      <c r="AJ118" s="243">
        <f t="shared" si="14"/>
        <v>240.45454545454547</v>
      </c>
    </row>
    <row r="119" spans="1:36" x14ac:dyDescent="0.25">
      <c r="A119" s="80" t="s">
        <v>241</v>
      </c>
      <c r="B119" s="345">
        <f t="shared" si="11"/>
        <v>1052</v>
      </c>
      <c r="C119" s="31"/>
      <c r="D119" s="301">
        <v>253</v>
      </c>
      <c r="E119" s="37"/>
      <c r="F119" s="37"/>
      <c r="G119" s="37"/>
      <c r="H119" s="37"/>
      <c r="I119" s="37"/>
      <c r="J119" s="37"/>
      <c r="K119" s="37">
        <v>282</v>
      </c>
      <c r="L119" s="182"/>
      <c r="M119" s="182">
        <v>257</v>
      </c>
      <c r="N119" s="415">
        <v>260</v>
      </c>
      <c r="O119" s="420"/>
      <c r="P119" s="181"/>
      <c r="Q119" s="181"/>
      <c r="R119" s="181"/>
      <c r="S119" s="181"/>
      <c r="T119" s="76"/>
      <c r="U119" s="439" t="s">
        <v>156</v>
      </c>
      <c r="V119" s="81" t="s">
        <v>258</v>
      </c>
      <c r="W119" s="384">
        <v>277</v>
      </c>
      <c r="X119" s="84">
        <v>1</v>
      </c>
      <c r="Y119" s="343">
        <f t="shared" si="12"/>
        <v>277</v>
      </c>
      <c r="Z119" s="31"/>
      <c r="AA119" s="84" t="s">
        <v>6</v>
      </c>
      <c r="AB119" s="81" t="s">
        <v>302</v>
      </c>
      <c r="AC119" s="384">
        <v>287</v>
      </c>
      <c r="AD119" s="84">
        <v>1</v>
      </c>
      <c r="AE119" s="343">
        <f t="shared" si="13"/>
        <v>287</v>
      </c>
      <c r="AF119" s="31"/>
      <c r="AG119" s="80" t="s">
        <v>199</v>
      </c>
      <c r="AH119" s="345">
        <v>2156</v>
      </c>
      <c r="AI119" s="181">
        <v>9</v>
      </c>
      <c r="AJ119" s="243">
        <f t="shared" si="14"/>
        <v>239.55555555555554</v>
      </c>
    </row>
    <row r="120" spans="1:36" x14ac:dyDescent="0.25">
      <c r="A120" s="80" t="s">
        <v>233</v>
      </c>
      <c r="B120" s="345">
        <f t="shared" si="11"/>
        <v>597</v>
      </c>
      <c r="C120" s="31"/>
      <c r="D120" s="305"/>
      <c r="E120" s="34">
        <v>292</v>
      </c>
      <c r="F120" s="34"/>
      <c r="G120" s="34">
        <v>305</v>
      </c>
      <c r="H120" s="34"/>
      <c r="I120" s="34"/>
      <c r="J120" s="34"/>
      <c r="K120" s="34"/>
      <c r="L120" s="181"/>
      <c r="M120" s="181"/>
      <c r="N120" s="416"/>
      <c r="O120" s="420"/>
      <c r="P120" s="181"/>
      <c r="Q120" s="181"/>
      <c r="R120" s="181"/>
      <c r="S120" s="181"/>
      <c r="T120" s="76"/>
      <c r="U120" s="439" t="s">
        <v>157</v>
      </c>
      <c r="V120" s="81" t="s">
        <v>306</v>
      </c>
      <c r="W120" s="384">
        <v>269</v>
      </c>
      <c r="X120" s="84">
        <v>1</v>
      </c>
      <c r="Y120" s="343">
        <f t="shared" si="12"/>
        <v>269</v>
      </c>
      <c r="Z120" s="31"/>
      <c r="AA120" s="84" t="s">
        <v>7</v>
      </c>
      <c r="AB120" s="81" t="s">
        <v>258</v>
      </c>
      <c r="AC120" s="384">
        <v>277</v>
      </c>
      <c r="AD120" s="84">
        <v>1</v>
      </c>
      <c r="AE120" s="343">
        <f t="shared" si="13"/>
        <v>277</v>
      </c>
      <c r="AF120" s="31"/>
      <c r="AG120" s="385" t="s">
        <v>284</v>
      </c>
      <c r="AH120" s="345">
        <v>474</v>
      </c>
      <c r="AI120" s="224">
        <v>2</v>
      </c>
      <c r="AJ120" s="386">
        <f t="shared" si="14"/>
        <v>237</v>
      </c>
    </row>
    <row r="121" spans="1:36" x14ac:dyDescent="0.25">
      <c r="A121" s="81" t="s">
        <v>210</v>
      </c>
      <c r="B121" s="384">
        <f t="shared" si="11"/>
        <v>2780</v>
      </c>
      <c r="C121" s="31"/>
      <c r="D121" s="341">
        <v>253</v>
      </c>
      <c r="E121" s="58">
        <v>223</v>
      </c>
      <c r="F121" s="58">
        <v>228</v>
      </c>
      <c r="G121" s="58">
        <v>255</v>
      </c>
      <c r="H121" s="58">
        <v>243</v>
      </c>
      <c r="I121" s="58">
        <v>269</v>
      </c>
      <c r="J121" s="58">
        <v>259</v>
      </c>
      <c r="K121" s="58">
        <v>272</v>
      </c>
      <c r="L121" s="84">
        <v>269</v>
      </c>
      <c r="M121" s="84">
        <v>248</v>
      </c>
      <c r="N121" s="82">
        <v>261</v>
      </c>
      <c r="O121" s="421"/>
      <c r="P121" s="84"/>
      <c r="Q121" s="84"/>
      <c r="R121" s="84"/>
      <c r="S121" s="84"/>
      <c r="T121" s="76"/>
      <c r="U121" s="439" t="s">
        <v>158</v>
      </c>
      <c r="V121" s="81" t="s">
        <v>249</v>
      </c>
      <c r="W121" s="384">
        <v>268</v>
      </c>
      <c r="X121" s="84">
        <v>1</v>
      </c>
      <c r="Y121" s="343">
        <f t="shared" si="12"/>
        <v>268</v>
      </c>
      <c r="Z121" s="31"/>
      <c r="AA121" s="84" t="s">
        <v>48</v>
      </c>
      <c r="AB121" s="81" t="s">
        <v>306</v>
      </c>
      <c r="AC121" s="384">
        <v>269</v>
      </c>
      <c r="AD121" s="84">
        <v>1</v>
      </c>
      <c r="AE121" s="343">
        <f t="shared" si="13"/>
        <v>269</v>
      </c>
      <c r="AF121" s="31"/>
      <c r="AG121" s="80" t="s">
        <v>238</v>
      </c>
      <c r="AH121" s="345">
        <v>1174</v>
      </c>
      <c r="AI121" s="181">
        <v>5</v>
      </c>
      <c r="AJ121" s="243">
        <f t="shared" si="14"/>
        <v>234.8</v>
      </c>
    </row>
    <row r="122" spans="1:36" x14ac:dyDescent="0.25">
      <c r="A122" s="81" t="s">
        <v>302</v>
      </c>
      <c r="B122" s="384">
        <f t="shared" si="11"/>
        <v>287</v>
      </c>
      <c r="C122" s="31"/>
      <c r="D122" s="341"/>
      <c r="E122" s="58"/>
      <c r="F122" s="58"/>
      <c r="G122" s="58"/>
      <c r="H122" s="58"/>
      <c r="I122" s="58">
        <v>287</v>
      </c>
      <c r="J122" s="58"/>
      <c r="K122" s="58"/>
      <c r="L122" s="84"/>
      <c r="M122" s="84"/>
      <c r="N122" s="82"/>
      <c r="O122" s="421"/>
      <c r="P122" s="84"/>
      <c r="Q122" s="84"/>
      <c r="R122" s="84"/>
      <c r="S122" s="84"/>
      <c r="T122" s="76"/>
      <c r="U122" s="488" t="s">
        <v>159</v>
      </c>
      <c r="V122" s="80" t="s">
        <v>298</v>
      </c>
      <c r="W122" s="345">
        <v>265</v>
      </c>
      <c r="X122" s="181">
        <v>1</v>
      </c>
      <c r="Y122" s="243">
        <f t="shared" si="12"/>
        <v>265</v>
      </c>
      <c r="Z122" s="31"/>
      <c r="AA122" s="84" t="s">
        <v>49</v>
      </c>
      <c r="AB122" s="81" t="s">
        <v>249</v>
      </c>
      <c r="AC122" s="384">
        <v>268</v>
      </c>
      <c r="AD122" s="84">
        <v>1</v>
      </c>
      <c r="AE122" s="343">
        <f t="shared" si="13"/>
        <v>268</v>
      </c>
      <c r="AF122" s="31"/>
      <c r="AG122" s="80" t="s">
        <v>201</v>
      </c>
      <c r="AH122" s="345">
        <v>2575</v>
      </c>
      <c r="AI122" s="181">
        <v>11</v>
      </c>
      <c r="AJ122" s="243">
        <f t="shared" si="14"/>
        <v>234.09090909090909</v>
      </c>
    </row>
    <row r="123" spans="1:36" x14ac:dyDescent="0.25">
      <c r="A123" s="80" t="s">
        <v>209</v>
      </c>
      <c r="B123" s="345">
        <f t="shared" si="11"/>
        <v>2890</v>
      </c>
      <c r="C123" s="31"/>
      <c r="D123" s="305">
        <v>247</v>
      </c>
      <c r="E123" s="34">
        <v>256</v>
      </c>
      <c r="F123" s="34">
        <v>278</v>
      </c>
      <c r="G123" s="34">
        <v>299</v>
      </c>
      <c r="H123" s="34">
        <v>265</v>
      </c>
      <c r="I123" s="34">
        <v>257</v>
      </c>
      <c r="J123" s="34">
        <v>266</v>
      </c>
      <c r="K123" s="34">
        <v>260</v>
      </c>
      <c r="L123" s="181">
        <v>246</v>
      </c>
      <c r="M123" s="181">
        <v>251</v>
      </c>
      <c r="N123" s="416">
        <v>265</v>
      </c>
      <c r="O123" s="420"/>
      <c r="P123" s="181"/>
      <c r="Q123" s="181"/>
      <c r="R123" s="181"/>
      <c r="S123" s="181"/>
      <c r="T123" s="76"/>
      <c r="U123" s="488" t="s">
        <v>160</v>
      </c>
      <c r="V123" s="80" t="s">
        <v>234</v>
      </c>
      <c r="W123" s="345">
        <v>264</v>
      </c>
      <c r="X123" s="181">
        <v>1</v>
      </c>
      <c r="Y123" s="243">
        <f t="shared" si="12"/>
        <v>264</v>
      </c>
      <c r="Z123" s="31"/>
      <c r="AA123" s="181" t="s">
        <v>50</v>
      </c>
      <c r="AB123" s="80" t="s">
        <v>298</v>
      </c>
      <c r="AC123" s="345">
        <v>265</v>
      </c>
      <c r="AD123" s="181">
        <v>1</v>
      </c>
      <c r="AE123" s="243">
        <f t="shared" si="13"/>
        <v>265</v>
      </c>
      <c r="AF123" s="31"/>
      <c r="AG123" s="81" t="s">
        <v>188</v>
      </c>
      <c r="AH123" s="384">
        <v>2450</v>
      </c>
      <c r="AI123" s="84">
        <v>10.5</v>
      </c>
      <c r="AJ123" s="343">
        <f t="shared" si="14"/>
        <v>233.33333333333334</v>
      </c>
    </row>
    <row r="124" spans="1:36" x14ac:dyDescent="0.25">
      <c r="A124" s="80" t="s">
        <v>291</v>
      </c>
      <c r="B124" s="345">
        <f t="shared" si="11"/>
        <v>492</v>
      </c>
      <c r="C124" s="31"/>
      <c r="D124" s="305"/>
      <c r="E124" s="34"/>
      <c r="F124" s="34">
        <v>248</v>
      </c>
      <c r="G124" s="34"/>
      <c r="H124" s="34"/>
      <c r="I124" s="34"/>
      <c r="J124" s="34">
        <v>244</v>
      </c>
      <c r="K124" s="34"/>
      <c r="L124" s="181"/>
      <c r="M124" s="181"/>
      <c r="N124" s="416"/>
      <c r="O124" s="420"/>
      <c r="P124" s="181"/>
      <c r="Q124" s="181"/>
      <c r="R124" s="181"/>
      <c r="S124" s="181"/>
      <c r="T124" s="76"/>
      <c r="U124" s="488" t="s">
        <v>161</v>
      </c>
      <c r="V124" s="80" t="s">
        <v>216</v>
      </c>
      <c r="W124" s="345">
        <v>263</v>
      </c>
      <c r="X124" s="181">
        <v>2</v>
      </c>
      <c r="Y124" s="243">
        <f t="shared" si="12"/>
        <v>131.5</v>
      </c>
      <c r="Z124" s="31"/>
      <c r="AA124" s="181" t="s">
        <v>90</v>
      </c>
      <c r="AB124" s="80" t="s">
        <v>234</v>
      </c>
      <c r="AC124" s="345">
        <v>264</v>
      </c>
      <c r="AD124" s="181">
        <v>1</v>
      </c>
      <c r="AE124" s="243">
        <f t="shared" si="13"/>
        <v>264</v>
      </c>
      <c r="AF124" s="31"/>
      <c r="AG124" s="229" t="s">
        <v>237</v>
      </c>
      <c r="AH124" s="345">
        <v>1606</v>
      </c>
      <c r="AI124" s="181">
        <v>7</v>
      </c>
      <c r="AJ124" s="243">
        <f t="shared" si="14"/>
        <v>229.42857142857142</v>
      </c>
    </row>
    <row r="125" spans="1:36" x14ac:dyDescent="0.25">
      <c r="A125" s="80" t="s">
        <v>238</v>
      </c>
      <c r="B125" s="345">
        <f t="shared" si="11"/>
        <v>1174</v>
      </c>
      <c r="C125" s="31"/>
      <c r="D125" s="305">
        <v>245</v>
      </c>
      <c r="E125" s="34"/>
      <c r="F125" s="34"/>
      <c r="G125" s="34">
        <v>241</v>
      </c>
      <c r="H125" s="34"/>
      <c r="I125" s="34">
        <v>235</v>
      </c>
      <c r="J125" s="34"/>
      <c r="K125" s="34">
        <v>238</v>
      </c>
      <c r="L125" s="181">
        <v>215</v>
      </c>
      <c r="M125" s="181"/>
      <c r="N125" s="416"/>
      <c r="O125" s="420"/>
      <c r="P125" s="181"/>
      <c r="Q125" s="181"/>
      <c r="R125" s="181"/>
      <c r="S125" s="181"/>
      <c r="T125" s="76"/>
      <c r="U125" s="488" t="s">
        <v>162</v>
      </c>
      <c r="V125" s="80" t="s">
        <v>257</v>
      </c>
      <c r="W125" s="345">
        <v>261</v>
      </c>
      <c r="X125" s="181">
        <v>1</v>
      </c>
      <c r="Y125" s="243">
        <f t="shared" si="12"/>
        <v>261</v>
      </c>
      <c r="Z125" s="31"/>
      <c r="AA125" s="181" t="s">
        <v>81</v>
      </c>
      <c r="AB125" s="80" t="s">
        <v>257</v>
      </c>
      <c r="AC125" s="345">
        <v>261</v>
      </c>
      <c r="AD125" s="181">
        <v>1</v>
      </c>
      <c r="AE125" s="243">
        <f t="shared" si="13"/>
        <v>261</v>
      </c>
      <c r="AF125" s="31"/>
      <c r="AG125" s="80" t="s">
        <v>223</v>
      </c>
      <c r="AH125" s="345">
        <v>225</v>
      </c>
      <c r="AI125" s="181">
        <v>1</v>
      </c>
      <c r="AJ125" s="243">
        <f t="shared" si="14"/>
        <v>225</v>
      </c>
    </row>
    <row r="126" spans="1:36" x14ac:dyDescent="0.25">
      <c r="A126" s="80" t="s">
        <v>222</v>
      </c>
      <c r="B126" s="345">
        <f t="shared" si="11"/>
        <v>513</v>
      </c>
      <c r="C126" s="31"/>
      <c r="D126" s="305"/>
      <c r="E126" s="34"/>
      <c r="F126" s="34"/>
      <c r="G126" s="34"/>
      <c r="H126" s="34"/>
      <c r="I126" s="34"/>
      <c r="J126" s="34">
        <v>241</v>
      </c>
      <c r="K126" s="34"/>
      <c r="L126" s="181"/>
      <c r="M126" s="181">
        <v>272</v>
      </c>
      <c r="N126" s="416"/>
      <c r="O126" s="420"/>
      <c r="P126" s="181"/>
      <c r="Q126" s="181"/>
      <c r="R126" s="181"/>
      <c r="S126" s="181"/>
      <c r="T126" s="76"/>
      <c r="U126" s="439" t="s">
        <v>250</v>
      </c>
      <c r="V126" s="81" t="s">
        <v>299</v>
      </c>
      <c r="W126" s="345">
        <v>260</v>
      </c>
      <c r="X126" s="84">
        <v>1</v>
      </c>
      <c r="Y126" s="343">
        <f t="shared" si="12"/>
        <v>260</v>
      </c>
      <c r="Z126" s="31"/>
      <c r="AA126" s="84" t="s">
        <v>114</v>
      </c>
      <c r="AB126" s="81" t="s">
        <v>299</v>
      </c>
      <c r="AC126" s="345">
        <v>260</v>
      </c>
      <c r="AD126" s="84">
        <v>1</v>
      </c>
      <c r="AE126" s="343">
        <f t="shared" si="13"/>
        <v>260</v>
      </c>
      <c r="AF126" s="31"/>
      <c r="AG126" s="80" t="s">
        <v>202</v>
      </c>
      <c r="AH126" s="345">
        <v>2471</v>
      </c>
      <c r="AI126" s="181">
        <v>11</v>
      </c>
      <c r="AJ126" s="243">
        <f t="shared" si="14"/>
        <v>224.63636363636363</v>
      </c>
    </row>
    <row r="127" spans="1:36" x14ac:dyDescent="0.25">
      <c r="A127" s="81" t="s">
        <v>258</v>
      </c>
      <c r="B127" s="384">
        <f t="shared" si="11"/>
        <v>277</v>
      </c>
      <c r="C127" s="31"/>
      <c r="D127" s="341"/>
      <c r="E127" s="58"/>
      <c r="F127" s="58">
        <v>277</v>
      </c>
      <c r="G127" s="58"/>
      <c r="H127" s="58"/>
      <c r="I127" s="58"/>
      <c r="J127" s="58"/>
      <c r="K127" s="58"/>
      <c r="L127" s="84"/>
      <c r="M127" s="84"/>
      <c r="N127" s="82"/>
      <c r="O127" s="421"/>
      <c r="P127" s="84"/>
      <c r="Q127" s="84"/>
      <c r="R127" s="84"/>
      <c r="S127" s="84"/>
      <c r="T127" s="76"/>
      <c r="U127" s="488" t="s">
        <v>251</v>
      </c>
      <c r="V127" s="80" t="s">
        <v>228</v>
      </c>
      <c r="W127" s="345">
        <v>248</v>
      </c>
      <c r="X127" s="181">
        <v>1</v>
      </c>
      <c r="Y127" s="243">
        <f t="shared" si="12"/>
        <v>248</v>
      </c>
      <c r="Z127" s="31"/>
      <c r="AA127" s="181" t="s">
        <v>115</v>
      </c>
      <c r="AB127" s="80" t="s">
        <v>228</v>
      </c>
      <c r="AC127" s="345">
        <v>248</v>
      </c>
      <c r="AD127" s="181">
        <v>1</v>
      </c>
      <c r="AE127" s="243">
        <f t="shared" si="13"/>
        <v>248</v>
      </c>
      <c r="AF127" s="31"/>
      <c r="AG127" s="80" t="s">
        <v>197</v>
      </c>
      <c r="AH127" s="345">
        <v>2445</v>
      </c>
      <c r="AI127" s="181">
        <v>11</v>
      </c>
      <c r="AJ127" s="243">
        <f t="shared" si="14"/>
        <v>222.27272727272728</v>
      </c>
    </row>
    <row r="128" spans="1:36" x14ac:dyDescent="0.25">
      <c r="A128" s="81" t="s">
        <v>308</v>
      </c>
      <c r="B128" s="384">
        <f t="shared" si="11"/>
        <v>170</v>
      </c>
      <c r="C128" s="31"/>
      <c r="D128" s="341"/>
      <c r="E128" s="58"/>
      <c r="F128" s="58"/>
      <c r="G128" s="58"/>
      <c r="H128" s="58"/>
      <c r="I128" s="58"/>
      <c r="J128" s="58"/>
      <c r="K128" s="58"/>
      <c r="L128" s="84">
        <v>170</v>
      </c>
      <c r="M128" s="84"/>
      <c r="N128" s="82"/>
      <c r="O128" s="421"/>
      <c r="P128" s="84"/>
      <c r="Q128" s="84"/>
      <c r="R128" s="84"/>
      <c r="S128" s="84"/>
      <c r="T128" s="76"/>
      <c r="U128" s="488" t="s">
        <v>312</v>
      </c>
      <c r="V128" s="80" t="s">
        <v>223</v>
      </c>
      <c r="W128" s="345">
        <v>225</v>
      </c>
      <c r="X128" s="181">
        <v>1</v>
      </c>
      <c r="Y128" s="243">
        <f t="shared" si="12"/>
        <v>225</v>
      </c>
      <c r="Z128" s="31"/>
      <c r="AA128" s="181" t="s">
        <v>116</v>
      </c>
      <c r="AB128" s="80" t="s">
        <v>223</v>
      </c>
      <c r="AC128" s="345">
        <v>225</v>
      </c>
      <c r="AD128" s="181">
        <v>1</v>
      </c>
      <c r="AE128" s="243">
        <f t="shared" si="13"/>
        <v>225</v>
      </c>
      <c r="AF128" s="31"/>
      <c r="AG128" s="81" t="s">
        <v>225</v>
      </c>
      <c r="AH128" s="384">
        <v>859</v>
      </c>
      <c r="AI128" s="84">
        <v>4</v>
      </c>
      <c r="AJ128" s="343">
        <f t="shared" si="14"/>
        <v>214.75</v>
      </c>
    </row>
    <row r="129" spans="1:36" x14ac:dyDescent="0.25">
      <c r="A129" s="81" t="s">
        <v>249</v>
      </c>
      <c r="B129" s="384">
        <f t="shared" si="11"/>
        <v>268</v>
      </c>
      <c r="C129" s="31"/>
      <c r="D129" s="341"/>
      <c r="E129" s="58"/>
      <c r="F129" s="58"/>
      <c r="G129" s="58"/>
      <c r="H129" s="58">
        <v>268</v>
      </c>
      <c r="I129" s="58"/>
      <c r="J129" s="58"/>
      <c r="K129" s="58"/>
      <c r="L129" s="84"/>
      <c r="M129" s="84"/>
      <c r="N129" s="82"/>
      <c r="O129" s="421"/>
      <c r="P129" s="84"/>
      <c r="Q129" s="84"/>
      <c r="R129" s="84"/>
      <c r="S129" s="84"/>
      <c r="T129" s="76"/>
      <c r="U129" s="439" t="s">
        <v>313</v>
      </c>
      <c r="V129" s="81" t="s">
        <v>308</v>
      </c>
      <c r="W129" s="384">
        <v>170</v>
      </c>
      <c r="X129" s="84">
        <v>1</v>
      </c>
      <c r="Y129" s="343">
        <f t="shared" si="12"/>
        <v>170</v>
      </c>
      <c r="Z129" s="31"/>
      <c r="AA129" s="84" t="s">
        <v>117</v>
      </c>
      <c r="AB129" s="81" t="s">
        <v>308</v>
      </c>
      <c r="AC129" s="384">
        <v>170</v>
      </c>
      <c r="AD129" s="84">
        <v>1</v>
      </c>
      <c r="AE129" s="343">
        <f t="shared" si="13"/>
        <v>170</v>
      </c>
      <c r="AF129" s="31"/>
      <c r="AG129" s="80" t="s">
        <v>207</v>
      </c>
      <c r="AH129" s="345">
        <v>2277</v>
      </c>
      <c r="AI129" s="181">
        <v>11</v>
      </c>
      <c r="AJ129" s="243">
        <f t="shared" si="14"/>
        <v>207</v>
      </c>
    </row>
    <row r="130" spans="1:36" x14ac:dyDescent="0.25">
      <c r="A130" s="80" t="s">
        <v>228</v>
      </c>
      <c r="B130" s="345">
        <f t="shared" si="11"/>
        <v>248</v>
      </c>
      <c r="C130" s="31"/>
      <c r="D130" s="305"/>
      <c r="E130" s="34">
        <v>248</v>
      </c>
      <c r="F130" s="34"/>
      <c r="G130" s="34"/>
      <c r="H130" s="34"/>
      <c r="I130" s="34"/>
      <c r="J130" s="34"/>
      <c r="K130" s="34"/>
      <c r="L130" s="181"/>
      <c r="M130" s="181"/>
      <c r="N130" s="416"/>
      <c r="O130" s="420"/>
      <c r="P130" s="181"/>
      <c r="Q130" s="181"/>
      <c r="R130" s="181"/>
      <c r="S130" s="181"/>
      <c r="T130" s="76"/>
      <c r="U130" s="439" t="s">
        <v>314</v>
      </c>
      <c r="V130" s="81" t="s">
        <v>243</v>
      </c>
      <c r="W130" s="384">
        <v>146</v>
      </c>
      <c r="X130" s="84">
        <v>0.5</v>
      </c>
      <c r="Y130" s="343">
        <f t="shared" si="12"/>
        <v>292</v>
      </c>
      <c r="Z130" s="31"/>
      <c r="AA130" s="84" t="s">
        <v>4</v>
      </c>
      <c r="AB130" s="81" t="s">
        <v>243</v>
      </c>
      <c r="AC130" s="384">
        <v>146</v>
      </c>
      <c r="AD130" s="84">
        <v>0.5</v>
      </c>
      <c r="AE130" s="343">
        <f t="shared" si="13"/>
        <v>292</v>
      </c>
      <c r="AF130" s="31"/>
      <c r="AG130" s="81" t="s">
        <v>308</v>
      </c>
      <c r="AH130" s="384">
        <v>170</v>
      </c>
      <c r="AI130" s="84">
        <v>1</v>
      </c>
      <c r="AJ130" s="343">
        <f t="shared" si="14"/>
        <v>170</v>
      </c>
    </row>
    <row r="131" spans="1:36" ht="15.75" thickBot="1" x14ac:dyDescent="0.3">
      <c r="A131" s="468" t="s">
        <v>300</v>
      </c>
      <c r="B131" s="469">
        <f t="shared" si="11"/>
        <v>564</v>
      </c>
      <c r="C131" s="31"/>
      <c r="D131" s="309"/>
      <c r="E131" s="38"/>
      <c r="F131" s="38"/>
      <c r="G131" s="38"/>
      <c r="H131" s="38">
        <v>279</v>
      </c>
      <c r="I131" s="38"/>
      <c r="J131" s="38"/>
      <c r="K131" s="38"/>
      <c r="L131" s="417"/>
      <c r="M131" s="417"/>
      <c r="N131" s="418">
        <v>285</v>
      </c>
      <c r="O131" s="461"/>
      <c r="P131" s="401"/>
      <c r="Q131" s="401"/>
      <c r="R131" s="401"/>
      <c r="S131" s="401"/>
      <c r="T131" s="76"/>
      <c r="U131" s="488" t="s">
        <v>315</v>
      </c>
      <c r="V131" s="468" t="s">
        <v>224</v>
      </c>
      <c r="W131" s="469">
        <v>141</v>
      </c>
      <c r="X131" s="401">
        <v>0.5</v>
      </c>
      <c r="Y131" s="476">
        <f t="shared" si="12"/>
        <v>282</v>
      </c>
      <c r="Z131" s="31"/>
      <c r="AA131" s="181" t="s">
        <v>5</v>
      </c>
      <c r="AB131" s="468" t="s">
        <v>224</v>
      </c>
      <c r="AC131" s="469">
        <v>141</v>
      </c>
      <c r="AD131" s="401">
        <v>0.5</v>
      </c>
      <c r="AE131" s="476">
        <f t="shared" si="13"/>
        <v>282</v>
      </c>
      <c r="AF131" s="31"/>
      <c r="AG131" s="468" t="s">
        <v>216</v>
      </c>
      <c r="AH131" s="469">
        <v>263</v>
      </c>
      <c r="AI131" s="401">
        <v>2</v>
      </c>
      <c r="AJ131" s="476">
        <f t="shared" si="14"/>
        <v>131.5</v>
      </c>
    </row>
    <row r="132" spans="1:36" x14ac:dyDescent="0.25">
      <c r="A132" s="470"/>
      <c r="B132" s="471"/>
      <c r="C132" s="31"/>
      <c r="D132" s="442"/>
      <c r="E132" s="442"/>
      <c r="F132" s="442"/>
      <c r="G132" s="442"/>
      <c r="H132" s="442"/>
      <c r="I132" s="442"/>
      <c r="J132" s="442"/>
      <c r="K132" s="442"/>
      <c r="L132" s="76"/>
      <c r="M132" s="76"/>
      <c r="N132" s="76"/>
      <c r="O132" s="474"/>
      <c r="P132" s="474"/>
      <c r="Q132" s="474"/>
      <c r="R132" s="474"/>
      <c r="S132" s="474"/>
      <c r="T132" s="76"/>
      <c r="U132" s="474"/>
      <c r="V132" s="470"/>
      <c r="W132" s="471"/>
      <c r="X132" s="474"/>
      <c r="Y132" s="479"/>
      <c r="Z132" s="31"/>
      <c r="AA132" s="489"/>
      <c r="AB132" s="470"/>
      <c r="AC132" s="471"/>
      <c r="AD132" s="474"/>
      <c r="AE132" s="479"/>
      <c r="AF132" s="28"/>
      <c r="AG132" s="470"/>
      <c r="AH132" s="471"/>
      <c r="AI132" s="474"/>
      <c r="AJ132" s="479"/>
    </row>
    <row r="133" spans="1:36" ht="15.75" thickBot="1" x14ac:dyDescent="0.3">
      <c r="A133" s="472"/>
      <c r="B133" s="473"/>
      <c r="C133" s="31"/>
      <c r="D133" s="442"/>
      <c r="E133" s="442"/>
      <c r="F133" s="442"/>
      <c r="G133" s="442"/>
      <c r="H133" s="442"/>
      <c r="I133" s="442"/>
      <c r="J133" s="442"/>
      <c r="K133" s="442"/>
      <c r="L133" s="76"/>
      <c r="M133" s="76"/>
      <c r="N133" s="76"/>
      <c r="O133" s="475"/>
      <c r="P133" s="475"/>
      <c r="Q133" s="475"/>
      <c r="R133" s="475"/>
      <c r="S133" s="475"/>
      <c r="T133" s="76"/>
      <c r="U133" s="475"/>
      <c r="V133" s="472"/>
      <c r="W133" s="473"/>
      <c r="X133" s="475"/>
      <c r="Y133" s="478"/>
      <c r="Z133" s="31"/>
      <c r="AA133" s="489"/>
      <c r="AB133" s="472"/>
      <c r="AC133" s="473"/>
      <c r="AD133" s="475"/>
      <c r="AE133" s="478"/>
      <c r="AF133" s="28"/>
      <c r="AG133" s="48"/>
      <c r="AH133" s="442"/>
      <c r="AI133" s="76"/>
      <c r="AJ133" s="477"/>
    </row>
    <row r="134" spans="1:36" x14ac:dyDescent="0.25">
      <c r="A134" s="462" t="s">
        <v>266</v>
      </c>
      <c r="B134" s="336">
        <f t="shared" si="11"/>
        <v>886</v>
      </c>
      <c r="C134" s="115"/>
      <c r="D134" s="449">
        <v>223</v>
      </c>
      <c r="E134" s="450">
        <v>229</v>
      </c>
      <c r="F134" s="450"/>
      <c r="G134" s="450"/>
      <c r="H134" s="450"/>
      <c r="I134" s="450"/>
      <c r="J134" s="450"/>
      <c r="K134" s="450">
        <v>203</v>
      </c>
      <c r="L134" s="451"/>
      <c r="M134" s="451">
        <v>231</v>
      </c>
      <c r="N134" s="452"/>
      <c r="O134" s="463"/>
      <c r="P134" s="448"/>
      <c r="Q134" s="448"/>
      <c r="R134" s="448"/>
      <c r="S134" s="448"/>
      <c r="T134" s="117"/>
      <c r="U134" s="488" t="s">
        <v>4</v>
      </c>
      <c r="V134" s="462" t="s">
        <v>272</v>
      </c>
      <c r="W134" s="336">
        <v>3039</v>
      </c>
      <c r="X134" s="448">
        <v>11</v>
      </c>
      <c r="Y134" s="339">
        <f t="shared" ref="Y134:Y156" si="16">W134/X134</f>
        <v>276.27272727272725</v>
      </c>
      <c r="Z134" s="115"/>
      <c r="AA134" s="224" t="s">
        <v>4</v>
      </c>
      <c r="AB134" s="462" t="s">
        <v>272</v>
      </c>
      <c r="AC134" s="336">
        <v>3039</v>
      </c>
      <c r="AD134" s="448">
        <v>11</v>
      </c>
      <c r="AE134" s="339">
        <f t="shared" ref="AE134:AE156" si="17">AC134/AD134</f>
        <v>276.27272727272725</v>
      </c>
      <c r="AF134" s="115"/>
      <c r="AG134" s="462" t="s">
        <v>267</v>
      </c>
      <c r="AH134" s="336">
        <v>1680</v>
      </c>
      <c r="AI134" s="448">
        <v>6</v>
      </c>
      <c r="AJ134" s="339">
        <f t="shared" ref="AJ134:AJ156" si="18">AH134/AI134</f>
        <v>280</v>
      </c>
    </row>
    <row r="135" spans="1:36" x14ac:dyDescent="0.25">
      <c r="A135" s="335" t="s">
        <v>267</v>
      </c>
      <c r="B135" s="336">
        <f t="shared" si="11"/>
        <v>1680</v>
      </c>
      <c r="C135" s="115"/>
      <c r="D135" s="453">
        <v>285</v>
      </c>
      <c r="E135" s="337"/>
      <c r="F135" s="337">
        <v>305</v>
      </c>
      <c r="G135" s="337">
        <v>309</v>
      </c>
      <c r="H135" s="337">
        <v>279</v>
      </c>
      <c r="I135" s="337"/>
      <c r="J135" s="337"/>
      <c r="K135" s="337"/>
      <c r="L135" s="338">
        <v>262</v>
      </c>
      <c r="M135" s="338">
        <v>240</v>
      </c>
      <c r="N135" s="454"/>
      <c r="O135" s="447"/>
      <c r="P135" s="338"/>
      <c r="Q135" s="338"/>
      <c r="R135" s="338"/>
      <c r="S135" s="338"/>
      <c r="T135" s="117"/>
      <c r="U135" s="488" t="s">
        <v>5</v>
      </c>
      <c r="V135" s="335" t="s">
        <v>271</v>
      </c>
      <c r="W135" s="337">
        <v>2959</v>
      </c>
      <c r="X135" s="338">
        <v>11</v>
      </c>
      <c r="Y135" s="339">
        <f t="shared" si="16"/>
        <v>269</v>
      </c>
      <c r="Z135" s="115"/>
      <c r="AA135" s="224" t="s">
        <v>5</v>
      </c>
      <c r="AB135" s="335" t="s">
        <v>271</v>
      </c>
      <c r="AC135" s="337">
        <v>2959</v>
      </c>
      <c r="AD135" s="338">
        <v>11</v>
      </c>
      <c r="AE135" s="339">
        <f t="shared" si="17"/>
        <v>269</v>
      </c>
      <c r="AF135" s="115"/>
      <c r="AG135" s="335" t="s">
        <v>274</v>
      </c>
      <c r="AH135" s="337">
        <v>2504</v>
      </c>
      <c r="AI135" s="338">
        <v>9</v>
      </c>
      <c r="AJ135" s="339">
        <f t="shared" si="18"/>
        <v>278.22222222222223</v>
      </c>
    </row>
    <row r="136" spans="1:36" x14ac:dyDescent="0.25">
      <c r="A136" s="335" t="s">
        <v>268</v>
      </c>
      <c r="B136" s="336">
        <f t="shared" si="11"/>
        <v>2889</v>
      </c>
      <c r="C136" s="115"/>
      <c r="D136" s="453">
        <v>263</v>
      </c>
      <c r="E136" s="337">
        <v>247</v>
      </c>
      <c r="F136" s="337">
        <v>269</v>
      </c>
      <c r="G136" s="337">
        <v>262</v>
      </c>
      <c r="H136" s="337">
        <v>253</v>
      </c>
      <c r="I136" s="337">
        <v>238</v>
      </c>
      <c r="J136" s="337">
        <v>271</v>
      </c>
      <c r="K136" s="337">
        <v>265</v>
      </c>
      <c r="L136" s="338">
        <v>291</v>
      </c>
      <c r="M136" s="338">
        <v>274</v>
      </c>
      <c r="N136" s="454">
        <v>256</v>
      </c>
      <c r="O136" s="447"/>
      <c r="P136" s="338"/>
      <c r="Q136" s="338"/>
      <c r="R136" s="338"/>
      <c r="S136" s="338"/>
      <c r="T136" s="117"/>
      <c r="U136" s="488" t="s">
        <v>6</v>
      </c>
      <c r="V136" s="335" t="s">
        <v>268</v>
      </c>
      <c r="W136" s="337">
        <v>2889</v>
      </c>
      <c r="X136" s="338">
        <v>11</v>
      </c>
      <c r="Y136" s="339">
        <f t="shared" si="16"/>
        <v>262.63636363636363</v>
      </c>
      <c r="Z136" s="115"/>
      <c r="AA136" s="224" t="s">
        <v>6</v>
      </c>
      <c r="AB136" s="335" t="s">
        <v>268</v>
      </c>
      <c r="AC136" s="337">
        <v>2889</v>
      </c>
      <c r="AD136" s="338">
        <v>11</v>
      </c>
      <c r="AE136" s="339">
        <f t="shared" si="17"/>
        <v>262.63636363636363</v>
      </c>
      <c r="AF136" s="115"/>
      <c r="AG136" s="335" t="s">
        <v>272</v>
      </c>
      <c r="AH136" s="337">
        <v>3039</v>
      </c>
      <c r="AI136" s="338">
        <v>11</v>
      </c>
      <c r="AJ136" s="339">
        <f t="shared" si="18"/>
        <v>276.27272727272725</v>
      </c>
    </row>
    <row r="137" spans="1:36" x14ac:dyDescent="0.25">
      <c r="A137" s="335" t="s">
        <v>269</v>
      </c>
      <c r="B137" s="336">
        <f t="shared" si="11"/>
        <v>1211</v>
      </c>
      <c r="C137" s="115"/>
      <c r="D137" s="453">
        <v>264</v>
      </c>
      <c r="E137" s="337"/>
      <c r="F137" s="337"/>
      <c r="G137" s="337"/>
      <c r="H137" s="337"/>
      <c r="I137" s="337">
        <v>242</v>
      </c>
      <c r="J137" s="337">
        <v>230</v>
      </c>
      <c r="K137" s="337"/>
      <c r="L137" s="338">
        <v>254</v>
      </c>
      <c r="M137" s="338"/>
      <c r="N137" s="454">
        <v>221</v>
      </c>
      <c r="O137" s="447"/>
      <c r="P137" s="338"/>
      <c r="Q137" s="338"/>
      <c r="R137" s="338"/>
      <c r="S137" s="338"/>
      <c r="T137" s="117"/>
      <c r="U137" s="488" t="s">
        <v>7</v>
      </c>
      <c r="V137" s="335" t="s">
        <v>273</v>
      </c>
      <c r="W137" s="337">
        <v>2656</v>
      </c>
      <c r="X137" s="338">
        <v>10</v>
      </c>
      <c r="Y137" s="339">
        <f t="shared" si="16"/>
        <v>265.60000000000002</v>
      </c>
      <c r="Z137" s="115"/>
      <c r="AA137" s="224" t="s">
        <v>4</v>
      </c>
      <c r="AB137" s="335" t="s">
        <v>273</v>
      </c>
      <c r="AC137" s="337">
        <v>2656</v>
      </c>
      <c r="AD137" s="338">
        <v>10</v>
      </c>
      <c r="AE137" s="339">
        <f t="shared" si="17"/>
        <v>265.60000000000002</v>
      </c>
      <c r="AF137" s="115"/>
      <c r="AG137" s="335" t="s">
        <v>292</v>
      </c>
      <c r="AH137" s="337">
        <v>543</v>
      </c>
      <c r="AI137" s="338">
        <v>2</v>
      </c>
      <c r="AJ137" s="339">
        <f t="shared" si="18"/>
        <v>271.5</v>
      </c>
    </row>
    <row r="138" spans="1:36" x14ac:dyDescent="0.25">
      <c r="A138" s="335" t="s">
        <v>288</v>
      </c>
      <c r="B138" s="336">
        <f t="shared" si="11"/>
        <v>2400</v>
      </c>
      <c r="C138" s="115"/>
      <c r="D138" s="453"/>
      <c r="E138" s="337">
        <v>258</v>
      </c>
      <c r="F138" s="337">
        <v>265</v>
      </c>
      <c r="G138" s="337">
        <v>291</v>
      </c>
      <c r="H138" s="337">
        <v>282</v>
      </c>
      <c r="I138" s="337">
        <v>253</v>
      </c>
      <c r="J138" s="337">
        <v>271</v>
      </c>
      <c r="K138" s="337">
        <v>266</v>
      </c>
      <c r="L138" s="338">
        <v>264</v>
      </c>
      <c r="M138" s="338"/>
      <c r="N138" s="454">
        <v>250</v>
      </c>
      <c r="O138" s="447"/>
      <c r="P138" s="338"/>
      <c r="Q138" s="338"/>
      <c r="R138" s="338"/>
      <c r="S138" s="338"/>
      <c r="T138" s="117"/>
      <c r="U138" s="488" t="s">
        <v>48</v>
      </c>
      <c r="V138" s="335" t="s">
        <v>274</v>
      </c>
      <c r="W138" s="337">
        <v>2504</v>
      </c>
      <c r="X138" s="338">
        <v>9</v>
      </c>
      <c r="Y138" s="339">
        <f t="shared" si="16"/>
        <v>278.22222222222223</v>
      </c>
      <c r="Z138" s="115"/>
      <c r="AA138" s="224" t="s">
        <v>4</v>
      </c>
      <c r="AB138" s="335" t="s">
        <v>274</v>
      </c>
      <c r="AC138" s="337">
        <v>2504</v>
      </c>
      <c r="AD138" s="338">
        <v>9</v>
      </c>
      <c r="AE138" s="339">
        <f t="shared" si="17"/>
        <v>278.22222222222223</v>
      </c>
      <c r="AF138" s="115"/>
      <c r="AG138" s="335" t="s">
        <v>271</v>
      </c>
      <c r="AH138" s="337">
        <v>2959</v>
      </c>
      <c r="AI138" s="338">
        <v>11</v>
      </c>
      <c r="AJ138" s="339">
        <f t="shared" si="18"/>
        <v>269</v>
      </c>
    </row>
    <row r="139" spans="1:36" x14ac:dyDescent="0.25">
      <c r="A139" s="390" t="s">
        <v>289</v>
      </c>
      <c r="B139" s="391">
        <f t="shared" ref="B139:B140" si="19">SUM(D139:S139)</f>
        <v>181</v>
      </c>
      <c r="C139" s="115"/>
      <c r="D139" s="486"/>
      <c r="E139" s="392">
        <v>181</v>
      </c>
      <c r="F139" s="392"/>
      <c r="G139" s="392"/>
      <c r="H139" s="392"/>
      <c r="I139" s="392"/>
      <c r="J139" s="392"/>
      <c r="K139" s="392"/>
      <c r="L139" s="393"/>
      <c r="M139" s="393"/>
      <c r="N139" s="487"/>
      <c r="O139" s="484"/>
      <c r="P139" s="393"/>
      <c r="Q139" s="393"/>
      <c r="R139" s="393"/>
      <c r="S139" s="393"/>
      <c r="T139" s="117"/>
      <c r="U139" s="488" t="s">
        <v>49</v>
      </c>
      <c r="V139" s="335" t="s">
        <v>288</v>
      </c>
      <c r="W139" s="337">
        <v>2400</v>
      </c>
      <c r="X139" s="338">
        <v>9</v>
      </c>
      <c r="Y139" s="339">
        <f t="shared" si="16"/>
        <v>266.66666666666669</v>
      </c>
      <c r="Z139" s="115"/>
      <c r="AA139" s="224" t="s">
        <v>5</v>
      </c>
      <c r="AB139" s="335" t="s">
        <v>288</v>
      </c>
      <c r="AC139" s="337">
        <v>2400</v>
      </c>
      <c r="AD139" s="338">
        <v>9</v>
      </c>
      <c r="AE139" s="339">
        <f t="shared" si="17"/>
        <v>266.66666666666669</v>
      </c>
      <c r="AF139" s="115"/>
      <c r="AG139" s="335" t="s">
        <v>288</v>
      </c>
      <c r="AH139" s="337">
        <v>2400</v>
      </c>
      <c r="AI139" s="338">
        <v>9</v>
      </c>
      <c r="AJ139" s="339">
        <f t="shared" si="18"/>
        <v>266.66666666666669</v>
      </c>
    </row>
    <row r="140" spans="1:36" ht="15.75" thickBot="1" x14ac:dyDescent="0.3">
      <c r="A140" s="335" t="s">
        <v>290</v>
      </c>
      <c r="B140" s="336">
        <f t="shared" si="19"/>
        <v>2127</v>
      </c>
      <c r="C140" s="115"/>
      <c r="D140" s="455"/>
      <c r="E140" s="456"/>
      <c r="F140" s="456">
        <v>279</v>
      </c>
      <c r="G140" s="456">
        <v>264</v>
      </c>
      <c r="H140" s="456">
        <v>282</v>
      </c>
      <c r="I140" s="456">
        <v>262</v>
      </c>
      <c r="J140" s="456">
        <v>279</v>
      </c>
      <c r="K140" s="456">
        <v>271</v>
      </c>
      <c r="L140" s="457"/>
      <c r="M140" s="457">
        <v>235</v>
      </c>
      <c r="N140" s="458">
        <v>255</v>
      </c>
      <c r="O140" s="447"/>
      <c r="P140" s="338"/>
      <c r="Q140" s="338"/>
      <c r="R140" s="338"/>
      <c r="S140" s="338"/>
      <c r="T140" s="117"/>
      <c r="U140" s="488" t="s">
        <v>50</v>
      </c>
      <c r="V140" s="335" t="s">
        <v>290</v>
      </c>
      <c r="W140" s="337">
        <v>2127</v>
      </c>
      <c r="X140" s="338">
        <v>8</v>
      </c>
      <c r="Y140" s="339">
        <f t="shared" si="16"/>
        <v>265.875</v>
      </c>
      <c r="Z140" s="115"/>
      <c r="AA140" s="224" t="s">
        <v>4</v>
      </c>
      <c r="AB140" s="335" t="s">
        <v>290</v>
      </c>
      <c r="AC140" s="337">
        <v>2127</v>
      </c>
      <c r="AD140" s="338">
        <v>8</v>
      </c>
      <c r="AE140" s="339">
        <f t="shared" si="17"/>
        <v>265.875</v>
      </c>
      <c r="AF140" s="115"/>
      <c r="AG140" s="335" t="s">
        <v>290</v>
      </c>
      <c r="AH140" s="337">
        <v>2127</v>
      </c>
      <c r="AI140" s="338">
        <v>8</v>
      </c>
      <c r="AJ140" s="339">
        <f t="shared" si="18"/>
        <v>265.875</v>
      </c>
    </row>
    <row r="141" spans="1:36" x14ac:dyDescent="0.25">
      <c r="A141" s="335" t="s">
        <v>271</v>
      </c>
      <c r="B141" s="336">
        <f>SUM(D141:S141)</f>
        <v>2959</v>
      </c>
      <c r="C141" s="115"/>
      <c r="D141" s="449">
        <v>284</v>
      </c>
      <c r="E141" s="450">
        <v>240</v>
      </c>
      <c r="F141" s="450">
        <v>291</v>
      </c>
      <c r="G141" s="450">
        <v>288</v>
      </c>
      <c r="H141" s="450">
        <v>254</v>
      </c>
      <c r="I141" s="450">
        <v>255</v>
      </c>
      <c r="J141" s="450">
        <v>259</v>
      </c>
      <c r="K141" s="450">
        <v>246</v>
      </c>
      <c r="L141" s="451">
        <v>273</v>
      </c>
      <c r="M141" s="451">
        <v>271</v>
      </c>
      <c r="N141" s="452">
        <v>298</v>
      </c>
      <c r="O141" s="447"/>
      <c r="P141" s="338"/>
      <c r="Q141" s="338"/>
      <c r="R141" s="338"/>
      <c r="S141" s="338"/>
      <c r="T141" s="117"/>
      <c r="U141" s="488" t="s">
        <v>90</v>
      </c>
      <c r="V141" s="335" t="s">
        <v>278</v>
      </c>
      <c r="W141" s="337">
        <v>1923</v>
      </c>
      <c r="X141" s="338">
        <v>7.5</v>
      </c>
      <c r="Y141" s="339">
        <f t="shared" si="16"/>
        <v>256.39999999999998</v>
      </c>
      <c r="Z141" s="115"/>
      <c r="AA141" s="224" t="s">
        <v>5</v>
      </c>
      <c r="AB141" s="335" t="s">
        <v>276</v>
      </c>
      <c r="AC141" s="337">
        <v>1680</v>
      </c>
      <c r="AD141" s="338">
        <v>8</v>
      </c>
      <c r="AE141" s="339">
        <f t="shared" si="17"/>
        <v>210</v>
      </c>
      <c r="AF141" s="115"/>
      <c r="AG141" s="335" t="s">
        <v>273</v>
      </c>
      <c r="AH141" s="337">
        <v>2656</v>
      </c>
      <c r="AI141" s="338">
        <v>10</v>
      </c>
      <c r="AJ141" s="339">
        <f t="shared" si="18"/>
        <v>265.60000000000002</v>
      </c>
    </row>
    <row r="142" spans="1:36" x14ac:dyDescent="0.25">
      <c r="A142" s="335" t="s">
        <v>272</v>
      </c>
      <c r="B142" s="336">
        <f>SUM(D142:S142)</f>
        <v>3039</v>
      </c>
      <c r="C142" s="115"/>
      <c r="D142" s="453">
        <v>268</v>
      </c>
      <c r="E142" s="337">
        <v>307</v>
      </c>
      <c r="F142" s="337">
        <v>280</v>
      </c>
      <c r="G142" s="337">
        <v>266</v>
      </c>
      <c r="H142" s="337">
        <v>268</v>
      </c>
      <c r="I142" s="337">
        <v>280</v>
      </c>
      <c r="J142" s="337">
        <v>270</v>
      </c>
      <c r="K142" s="337">
        <v>255</v>
      </c>
      <c r="L142" s="338">
        <v>301</v>
      </c>
      <c r="M142" s="338">
        <v>269</v>
      </c>
      <c r="N142" s="454">
        <v>275</v>
      </c>
      <c r="O142" s="447"/>
      <c r="P142" s="338"/>
      <c r="Q142" s="338"/>
      <c r="R142" s="338"/>
      <c r="S142" s="338"/>
      <c r="T142" s="117"/>
      <c r="U142" s="488" t="s">
        <v>81</v>
      </c>
      <c r="V142" s="335" t="s">
        <v>267</v>
      </c>
      <c r="W142" s="337">
        <v>1680</v>
      </c>
      <c r="X142" s="338">
        <v>6</v>
      </c>
      <c r="Y142" s="339">
        <f t="shared" si="16"/>
        <v>280</v>
      </c>
      <c r="Z142" s="115"/>
      <c r="AA142" s="224" t="s">
        <v>4</v>
      </c>
      <c r="AB142" s="335" t="s">
        <v>278</v>
      </c>
      <c r="AC142" s="337">
        <v>1923</v>
      </c>
      <c r="AD142" s="338">
        <v>7.5</v>
      </c>
      <c r="AE142" s="339">
        <f t="shared" si="17"/>
        <v>256.39999999999998</v>
      </c>
      <c r="AF142" s="115"/>
      <c r="AG142" s="390" t="s">
        <v>297</v>
      </c>
      <c r="AH142" s="392">
        <v>793</v>
      </c>
      <c r="AI142" s="393">
        <v>3</v>
      </c>
      <c r="AJ142" s="394">
        <f t="shared" si="18"/>
        <v>264.33333333333331</v>
      </c>
    </row>
    <row r="143" spans="1:36" x14ac:dyDescent="0.25">
      <c r="A143" s="335" t="s">
        <v>273</v>
      </c>
      <c r="B143" s="336">
        <f>SUM(D143:S143)</f>
        <v>2656</v>
      </c>
      <c r="C143" s="115"/>
      <c r="D143" s="453">
        <v>264</v>
      </c>
      <c r="E143" s="337">
        <v>261</v>
      </c>
      <c r="F143" s="337">
        <v>263</v>
      </c>
      <c r="G143" s="337"/>
      <c r="H143" s="337">
        <v>248</v>
      </c>
      <c r="I143" s="337">
        <v>269</v>
      </c>
      <c r="J143" s="337">
        <v>291</v>
      </c>
      <c r="K143" s="337">
        <v>270</v>
      </c>
      <c r="L143" s="338">
        <v>288</v>
      </c>
      <c r="M143" s="338">
        <v>243</v>
      </c>
      <c r="N143" s="454">
        <v>259</v>
      </c>
      <c r="O143" s="447"/>
      <c r="P143" s="338"/>
      <c r="Q143" s="338"/>
      <c r="R143" s="338"/>
      <c r="S143" s="338"/>
      <c r="T143" s="117"/>
      <c r="U143" s="488" t="s">
        <v>114</v>
      </c>
      <c r="V143" s="335" t="s">
        <v>276</v>
      </c>
      <c r="W143" s="337">
        <v>1680</v>
      </c>
      <c r="X143" s="338">
        <v>8</v>
      </c>
      <c r="Y143" s="339">
        <f t="shared" si="16"/>
        <v>210</v>
      </c>
      <c r="Z143" s="115"/>
      <c r="AA143" s="224" t="s">
        <v>4</v>
      </c>
      <c r="AB143" s="335" t="s">
        <v>279</v>
      </c>
      <c r="AC143" s="337">
        <v>1630</v>
      </c>
      <c r="AD143" s="338">
        <v>6.5</v>
      </c>
      <c r="AE143" s="339">
        <f t="shared" si="17"/>
        <v>250.76923076923077</v>
      </c>
      <c r="AF143" s="115"/>
      <c r="AG143" s="335" t="s">
        <v>285</v>
      </c>
      <c r="AH143" s="337">
        <v>1577</v>
      </c>
      <c r="AI143" s="338">
        <v>6</v>
      </c>
      <c r="AJ143" s="339">
        <f t="shared" si="18"/>
        <v>262.83333333333331</v>
      </c>
    </row>
    <row r="144" spans="1:36" x14ac:dyDescent="0.25">
      <c r="A144" s="335" t="s">
        <v>274</v>
      </c>
      <c r="B144" s="336">
        <f>SUM(D144:S144)</f>
        <v>2504</v>
      </c>
      <c r="C144" s="115"/>
      <c r="D144" s="453">
        <v>264</v>
      </c>
      <c r="E144" s="337">
        <v>263</v>
      </c>
      <c r="F144" s="337">
        <v>292</v>
      </c>
      <c r="G144" s="337">
        <v>293</v>
      </c>
      <c r="H144" s="337"/>
      <c r="I144" s="337">
        <v>291</v>
      </c>
      <c r="J144" s="337">
        <v>290</v>
      </c>
      <c r="K144" s="337"/>
      <c r="L144" s="338">
        <v>274</v>
      </c>
      <c r="M144" s="338">
        <v>248</v>
      </c>
      <c r="N144" s="454">
        <v>289</v>
      </c>
      <c r="O144" s="447"/>
      <c r="P144" s="338"/>
      <c r="Q144" s="338"/>
      <c r="R144" s="338"/>
      <c r="S144" s="338"/>
      <c r="T144" s="117"/>
      <c r="U144" s="488" t="s">
        <v>115</v>
      </c>
      <c r="V144" s="335" t="s">
        <v>279</v>
      </c>
      <c r="W144" s="337">
        <v>1630</v>
      </c>
      <c r="X144" s="338">
        <v>6.5</v>
      </c>
      <c r="Y144" s="339">
        <f t="shared" si="16"/>
        <v>250.76923076923077</v>
      </c>
      <c r="Z144" s="115"/>
      <c r="AA144" s="224" t="s">
        <v>4</v>
      </c>
      <c r="AB144" s="335" t="s">
        <v>267</v>
      </c>
      <c r="AC144" s="337">
        <v>1680</v>
      </c>
      <c r="AD144" s="338">
        <v>6</v>
      </c>
      <c r="AE144" s="339">
        <f t="shared" si="17"/>
        <v>280</v>
      </c>
      <c r="AF144" s="115"/>
      <c r="AG144" s="335" t="s">
        <v>268</v>
      </c>
      <c r="AH144" s="337">
        <v>2889</v>
      </c>
      <c r="AI144" s="338">
        <v>11</v>
      </c>
      <c r="AJ144" s="339">
        <f t="shared" si="18"/>
        <v>262.63636363636363</v>
      </c>
    </row>
    <row r="145" spans="1:36" ht="15.75" thickBot="1" x14ac:dyDescent="0.3">
      <c r="A145" s="390" t="s">
        <v>297</v>
      </c>
      <c r="B145" s="391">
        <f>SUM(D145:S145)</f>
        <v>793</v>
      </c>
      <c r="C145" s="115"/>
      <c r="D145" s="480"/>
      <c r="E145" s="481"/>
      <c r="F145" s="481"/>
      <c r="G145" s="481">
        <v>262</v>
      </c>
      <c r="H145" s="481">
        <v>283</v>
      </c>
      <c r="I145" s="481"/>
      <c r="J145" s="481"/>
      <c r="K145" s="481">
        <v>248</v>
      </c>
      <c r="L145" s="482"/>
      <c r="M145" s="482"/>
      <c r="N145" s="483"/>
      <c r="O145" s="484"/>
      <c r="P145" s="393"/>
      <c r="Q145" s="393"/>
      <c r="R145" s="393"/>
      <c r="S145" s="393"/>
      <c r="T145" s="117"/>
      <c r="U145" s="488" t="s">
        <v>116</v>
      </c>
      <c r="V145" s="335" t="s">
        <v>285</v>
      </c>
      <c r="W145" s="337">
        <v>1577</v>
      </c>
      <c r="X145" s="338">
        <v>6</v>
      </c>
      <c r="Y145" s="339">
        <f t="shared" si="16"/>
        <v>262.83333333333331</v>
      </c>
      <c r="Z145" s="115"/>
      <c r="AA145" s="224" t="s">
        <v>5</v>
      </c>
      <c r="AB145" s="335" t="s">
        <v>285</v>
      </c>
      <c r="AC145" s="337">
        <v>1577</v>
      </c>
      <c r="AD145" s="338">
        <v>6</v>
      </c>
      <c r="AE145" s="339">
        <f t="shared" si="17"/>
        <v>262.83333333333331</v>
      </c>
      <c r="AF145" s="115"/>
      <c r="AG145" s="335" t="s">
        <v>278</v>
      </c>
      <c r="AH145" s="337">
        <v>1923</v>
      </c>
      <c r="AI145" s="338">
        <v>7.5</v>
      </c>
      <c r="AJ145" s="339">
        <f t="shared" si="18"/>
        <v>256.39999999999998</v>
      </c>
    </row>
    <row r="146" spans="1:36" x14ac:dyDescent="0.25">
      <c r="A146" s="335" t="s">
        <v>276</v>
      </c>
      <c r="B146" s="336">
        <f t="shared" ref="B146:B147" si="20">SUM(D146:S146)</f>
        <v>1680</v>
      </c>
      <c r="C146" s="115"/>
      <c r="D146" s="449">
        <v>212</v>
      </c>
      <c r="E146" s="450"/>
      <c r="F146" s="450">
        <v>237</v>
      </c>
      <c r="G146" s="450">
        <v>244</v>
      </c>
      <c r="H146" s="450">
        <v>239</v>
      </c>
      <c r="I146" s="450">
        <v>237</v>
      </c>
      <c r="J146" s="450"/>
      <c r="K146" s="450">
        <v>108</v>
      </c>
      <c r="L146" s="451">
        <v>158</v>
      </c>
      <c r="M146" s="451"/>
      <c r="N146" s="452">
        <v>245</v>
      </c>
      <c r="O146" s="447"/>
      <c r="P146" s="338"/>
      <c r="Q146" s="338"/>
      <c r="R146" s="338"/>
      <c r="S146" s="338"/>
      <c r="T146" s="117"/>
      <c r="U146" s="488" t="s">
        <v>117</v>
      </c>
      <c r="V146" s="335" t="s">
        <v>286</v>
      </c>
      <c r="W146" s="337">
        <v>1527</v>
      </c>
      <c r="X146" s="338">
        <v>6</v>
      </c>
      <c r="Y146" s="339">
        <f t="shared" si="16"/>
        <v>254.5</v>
      </c>
      <c r="Z146" s="115"/>
      <c r="AA146" s="224" t="s">
        <v>6</v>
      </c>
      <c r="AB146" s="335" t="s">
        <v>286</v>
      </c>
      <c r="AC146" s="337">
        <v>1527</v>
      </c>
      <c r="AD146" s="338">
        <v>6</v>
      </c>
      <c r="AE146" s="339">
        <f t="shared" si="17"/>
        <v>254.5</v>
      </c>
      <c r="AF146" s="115"/>
      <c r="AG146" s="335" t="s">
        <v>286</v>
      </c>
      <c r="AH146" s="337">
        <v>1527</v>
      </c>
      <c r="AI146" s="338">
        <v>6</v>
      </c>
      <c r="AJ146" s="339">
        <f t="shared" si="18"/>
        <v>254.5</v>
      </c>
    </row>
    <row r="147" spans="1:36" x14ac:dyDescent="0.25">
      <c r="A147" s="335" t="s">
        <v>277</v>
      </c>
      <c r="B147" s="336">
        <f t="shared" si="20"/>
        <v>246</v>
      </c>
      <c r="C147" s="115"/>
      <c r="D147" s="453">
        <v>246</v>
      </c>
      <c r="E147" s="337"/>
      <c r="F147" s="337"/>
      <c r="G147" s="337"/>
      <c r="H147" s="337"/>
      <c r="I147" s="337"/>
      <c r="J147" s="337"/>
      <c r="K147" s="337"/>
      <c r="L147" s="338"/>
      <c r="M147" s="338"/>
      <c r="N147" s="454"/>
      <c r="O147" s="447"/>
      <c r="P147" s="338"/>
      <c r="Q147" s="338"/>
      <c r="R147" s="338"/>
      <c r="S147" s="338"/>
      <c r="T147" s="117"/>
      <c r="U147" s="488" t="s">
        <v>118</v>
      </c>
      <c r="V147" s="335" t="s">
        <v>301</v>
      </c>
      <c r="W147" s="337">
        <v>1233</v>
      </c>
      <c r="X147" s="338">
        <v>5</v>
      </c>
      <c r="Y147" s="339">
        <f t="shared" si="16"/>
        <v>246.6</v>
      </c>
      <c r="Z147" s="115"/>
      <c r="AA147" s="224" t="s">
        <v>4</v>
      </c>
      <c r="AB147" s="335" t="s">
        <v>301</v>
      </c>
      <c r="AC147" s="337">
        <v>1233</v>
      </c>
      <c r="AD147" s="338">
        <v>5</v>
      </c>
      <c r="AE147" s="339">
        <f t="shared" si="17"/>
        <v>246.6</v>
      </c>
      <c r="AF147" s="115"/>
      <c r="AG147" s="335" t="s">
        <v>279</v>
      </c>
      <c r="AH147" s="337">
        <v>1630</v>
      </c>
      <c r="AI147" s="338">
        <v>6.5</v>
      </c>
      <c r="AJ147" s="339">
        <f t="shared" si="18"/>
        <v>250.76923076923077</v>
      </c>
    </row>
    <row r="148" spans="1:36" x14ac:dyDescent="0.25">
      <c r="A148" s="335" t="s">
        <v>278</v>
      </c>
      <c r="B148" s="336">
        <f t="shared" ref="B148:B155" si="21">SUM(D148:S148)</f>
        <v>1923</v>
      </c>
      <c r="C148" s="115"/>
      <c r="D148" s="453">
        <v>225</v>
      </c>
      <c r="E148" s="337"/>
      <c r="F148" s="337"/>
      <c r="G148" s="337"/>
      <c r="H148" s="337">
        <v>253</v>
      </c>
      <c r="I148" s="337">
        <v>267</v>
      </c>
      <c r="J148" s="337">
        <v>236</v>
      </c>
      <c r="K148" s="337">
        <v>127</v>
      </c>
      <c r="L148" s="338">
        <v>276</v>
      </c>
      <c r="M148" s="338">
        <v>266</v>
      </c>
      <c r="N148" s="454">
        <v>273</v>
      </c>
      <c r="O148" s="447"/>
      <c r="P148" s="338"/>
      <c r="Q148" s="338"/>
      <c r="R148" s="338"/>
      <c r="S148" s="338"/>
      <c r="T148" s="117"/>
      <c r="U148" s="488" t="s">
        <v>119</v>
      </c>
      <c r="V148" s="335" t="s">
        <v>269</v>
      </c>
      <c r="W148" s="337">
        <v>1211</v>
      </c>
      <c r="X148" s="338">
        <v>5</v>
      </c>
      <c r="Y148" s="339">
        <f t="shared" si="16"/>
        <v>242.2</v>
      </c>
      <c r="Z148" s="115"/>
      <c r="AA148" s="224" t="s">
        <v>5</v>
      </c>
      <c r="AB148" s="335" t="s">
        <v>269</v>
      </c>
      <c r="AC148" s="337">
        <v>1211</v>
      </c>
      <c r="AD148" s="338">
        <v>5</v>
      </c>
      <c r="AE148" s="339">
        <f t="shared" si="17"/>
        <v>242.2</v>
      </c>
      <c r="AF148" s="115"/>
      <c r="AG148" s="335" t="s">
        <v>301</v>
      </c>
      <c r="AH148" s="337">
        <v>1233</v>
      </c>
      <c r="AI148" s="338">
        <v>5</v>
      </c>
      <c r="AJ148" s="339">
        <f t="shared" si="18"/>
        <v>246.6</v>
      </c>
    </row>
    <row r="149" spans="1:36" x14ac:dyDescent="0.25">
      <c r="A149" s="335" t="s">
        <v>285</v>
      </c>
      <c r="B149" s="336">
        <f t="shared" si="21"/>
        <v>1577</v>
      </c>
      <c r="C149" s="115"/>
      <c r="D149" s="453"/>
      <c r="E149" s="337">
        <v>256</v>
      </c>
      <c r="F149" s="337">
        <v>244</v>
      </c>
      <c r="G149" s="337">
        <v>260</v>
      </c>
      <c r="H149" s="337"/>
      <c r="I149" s="337"/>
      <c r="J149" s="337"/>
      <c r="K149" s="337">
        <v>292</v>
      </c>
      <c r="L149" s="338">
        <v>261</v>
      </c>
      <c r="M149" s="338"/>
      <c r="N149" s="454">
        <v>264</v>
      </c>
      <c r="O149" s="447"/>
      <c r="P149" s="338"/>
      <c r="Q149" s="338"/>
      <c r="R149" s="338"/>
      <c r="S149" s="338"/>
      <c r="T149" s="117"/>
      <c r="U149" s="488" t="s">
        <v>120</v>
      </c>
      <c r="V149" s="335" t="s">
        <v>266</v>
      </c>
      <c r="W149" s="337">
        <v>886</v>
      </c>
      <c r="X149" s="338">
        <v>4</v>
      </c>
      <c r="Y149" s="339">
        <f t="shared" si="16"/>
        <v>221.5</v>
      </c>
      <c r="Z149" s="115"/>
      <c r="AA149" s="224" t="s">
        <v>4</v>
      </c>
      <c r="AB149" s="335" t="s">
        <v>266</v>
      </c>
      <c r="AC149" s="337">
        <v>886</v>
      </c>
      <c r="AD149" s="338">
        <v>4</v>
      </c>
      <c r="AE149" s="339">
        <f t="shared" si="17"/>
        <v>221.5</v>
      </c>
      <c r="AF149" s="115"/>
      <c r="AG149" s="335" t="s">
        <v>277</v>
      </c>
      <c r="AH149" s="337">
        <v>246</v>
      </c>
      <c r="AI149" s="338">
        <v>1</v>
      </c>
      <c r="AJ149" s="339">
        <f t="shared" si="18"/>
        <v>246</v>
      </c>
    </row>
    <row r="150" spans="1:36" x14ac:dyDescent="0.25">
      <c r="A150" s="335" t="s">
        <v>286</v>
      </c>
      <c r="B150" s="336">
        <f t="shared" si="21"/>
        <v>1527</v>
      </c>
      <c r="C150" s="115"/>
      <c r="D150" s="453"/>
      <c r="E150" s="337">
        <v>270</v>
      </c>
      <c r="F150" s="337"/>
      <c r="G150" s="337"/>
      <c r="H150" s="337">
        <v>249</v>
      </c>
      <c r="I150" s="337">
        <v>287</v>
      </c>
      <c r="J150" s="337">
        <v>209</v>
      </c>
      <c r="K150" s="337">
        <v>253</v>
      </c>
      <c r="L150" s="338"/>
      <c r="M150" s="338">
        <v>259</v>
      </c>
      <c r="N150" s="454"/>
      <c r="O150" s="447"/>
      <c r="P150" s="338"/>
      <c r="Q150" s="338"/>
      <c r="R150" s="338"/>
      <c r="S150" s="338"/>
      <c r="T150" s="117"/>
      <c r="U150" s="490" t="s">
        <v>121</v>
      </c>
      <c r="V150" s="390" t="s">
        <v>297</v>
      </c>
      <c r="W150" s="392">
        <v>793</v>
      </c>
      <c r="X150" s="393">
        <v>3</v>
      </c>
      <c r="Y150" s="394">
        <f t="shared" si="16"/>
        <v>264.33333333333331</v>
      </c>
      <c r="Z150" s="115"/>
      <c r="AA150" s="393" t="s">
        <v>4</v>
      </c>
      <c r="AB150" s="390" t="s">
        <v>297</v>
      </c>
      <c r="AC150" s="392">
        <v>793</v>
      </c>
      <c r="AD150" s="393">
        <v>3</v>
      </c>
      <c r="AE150" s="394">
        <f t="shared" si="17"/>
        <v>264.33333333333331</v>
      </c>
      <c r="AF150" s="115"/>
      <c r="AG150" s="335" t="s">
        <v>296</v>
      </c>
      <c r="AH150" s="337">
        <v>246</v>
      </c>
      <c r="AI150" s="338">
        <v>1</v>
      </c>
      <c r="AJ150" s="339">
        <f t="shared" si="18"/>
        <v>246</v>
      </c>
    </row>
    <row r="151" spans="1:36" x14ac:dyDescent="0.25">
      <c r="A151" s="335" t="s">
        <v>287</v>
      </c>
      <c r="B151" s="336">
        <f t="shared" si="21"/>
        <v>231</v>
      </c>
      <c r="C151" s="115"/>
      <c r="D151" s="453"/>
      <c r="E151" s="337">
        <v>231</v>
      </c>
      <c r="F151" s="337"/>
      <c r="G151" s="337"/>
      <c r="H151" s="337"/>
      <c r="I151" s="337"/>
      <c r="J151" s="337"/>
      <c r="K151" s="337"/>
      <c r="L151" s="338"/>
      <c r="M151" s="338"/>
      <c r="N151" s="454"/>
      <c r="O151" s="447"/>
      <c r="P151" s="338"/>
      <c r="Q151" s="338"/>
      <c r="R151" s="338"/>
      <c r="S151" s="338"/>
      <c r="T151" s="117"/>
      <c r="U151" s="488" t="s">
        <v>122</v>
      </c>
      <c r="V151" s="335" t="s">
        <v>292</v>
      </c>
      <c r="W151" s="337">
        <v>543</v>
      </c>
      <c r="X151" s="338">
        <v>2</v>
      </c>
      <c r="Y151" s="339">
        <f t="shared" si="16"/>
        <v>271.5</v>
      </c>
      <c r="Z151" s="115"/>
      <c r="AA151" s="224" t="s">
        <v>4</v>
      </c>
      <c r="AB151" s="335" t="s">
        <v>292</v>
      </c>
      <c r="AC151" s="337">
        <v>543</v>
      </c>
      <c r="AD151" s="338">
        <v>2</v>
      </c>
      <c r="AE151" s="339">
        <f t="shared" si="17"/>
        <v>271.5</v>
      </c>
      <c r="AF151" s="115"/>
      <c r="AG151" s="335" t="s">
        <v>269</v>
      </c>
      <c r="AH151" s="337">
        <v>1211</v>
      </c>
      <c r="AI151" s="338">
        <v>5</v>
      </c>
      <c r="AJ151" s="339">
        <f t="shared" si="18"/>
        <v>242.2</v>
      </c>
    </row>
    <row r="152" spans="1:36" x14ac:dyDescent="0.25">
      <c r="A152" s="335" t="s">
        <v>279</v>
      </c>
      <c r="B152" s="336">
        <f t="shared" si="21"/>
        <v>1630</v>
      </c>
      <c r="C152" s="115"/>
      <c r="D152" s="453">
        <v>245</v>
      </c>
      <c r="E152" s="337">
        <v>257</v>
      </c>
      <c r="F152" s="337"/>
      <c r="G152" s="337"/>
      <c r="H152" s="337">
        <v>235</v>
      </c>
      <c r="I152" s="337">
        <v>258</v>
      </c>
      <c r="J152" s="337">
        <v>244</v>
      </c>
      <c r="K152" s="337"/>
      <c r="L152" s="338">
        <v>149</v>
      </c>
      <c r="M152" s="338">
        <v>242</v>
      </c>
      <c r="N152" s="454"/>
      <c r="O152" s="447"/>
      <c r="P152" s="338"/>
      <c r="Q152" s="338"/>
      <c r="R152" s="338"/>
      <c r="S152" s="338"/>
      <c r="T152" s="117"/>
      <c r="U152" s="488" t="s">
        <v>123</v>
      </c>
      <c r="V152" s="335" t="s">
        <v>277</v>
      </c>
      <c r="W152" s="337">
        <v>246</v>
      </c>
      <c r="X152" s="338">
        <v>1</v>
      </c>
      <c r="Y152" s="339">
        <f t="shared" si="16"/>
        <v>246</v>
      </c>
      <c r="Z152" s="115"/>
      <c r="AA152" s="224" t="s">
        <v>4</v>
      </c>
      <c r="AB152" s="335" t="s">
        <v>277</v>
      </c>
      <c r="AC152" s="337">
        <v>246</v>
      </c>
      <c r="AD152" s="338">
        <v>1</v>
      </c>
      <c r="AE152" s="339">
        <f t="shared" si="17"/>
        <v>246</v>
      </c>
      <c r="AF152" s="115"/>
      <c r="AG152" s="335" t="s">
        <v>287</v>
      </c>
      <c r="AH152" s="337">
        <v>231</v>
      </c>
      <c r="AI152" s="338">
        <v>1</v>
      </c>
      <c r="AJ152" s="339">
        <f t="shared" si="18"/>
        <v>231</v>
      </c>
    </row>
    <row r="153" spans="1:36" x14ac:dyDescent="0.25">
      <c r="A153" s="335" t="s">
        <v>292</v>
      </c>
      <c r="B153" s="336">
        <f t="shared" si="21"/>
        <v>543</v>
      </c>
      <c r="C153" s="115"/>
      <c r="D153" s="453"/>
      <c r="E153" s="337"/>
      <c r="F153" s="337">
        <v>262</v>
      </c>
      <c r="G153" s="337">
        <v>281</v>
      </c>
      <c r="H153" s="337"/>
      <c r="I153" s="337"/>
      <c r="J153" s="337"/>
      <c r="K153" s="337"/>
      <c r="L153" s="338"/>
      <c r="M153" s="338"/>
      <c r="N153" s="454"/>
      <c r="O153" s="447"/>
      <c r="P153" s="338"/>
      <c r="Q153" s="338"/>
      <c r="R153" s="338"/>
      <c r="S153" s="338"/>
      <c r="T153" s="117"/>
      <c r="U153" s="488" t="s">
        <v>124</v>
      </c>
      <c r="V153" s="335" t="s">
        <v>296</v>
      </c>
      <c r="W153" s="337">
        <v>246</v>
      </c>
      <c r="X153" s="338">
        <v>1</v>
      </c>
      <c r="Y153" s="339">
        <f t="shared" si="16"/>
        <v>246</v>
      </c>
      <c r="Z153" s="115"/>
      <c r="AA153" s="224" t="s">
        <v>5</v>
      </c>
      <c r="AB153" s="335" t="s">
        <v>296</v>
      </c>
      <c r="AC153" s="337">
        <v>246</v>
      </c>
      <c r="AD153" s="338">
        <v>1</v>
      </c>
      <c r="AE153" s="339">
        <f t="shared" si="17"/>
        <v>246</v>
      </c>
      <c r="AF153" s="115"/>
      <c r="AG153" s="335" t="s">
        <v>293</v>
      </c>
      <c r="AH153" s="337">
        <v>224</v>
      </c>
      <c r="AI153" s="338">
        <v>1</v>
      </c>
      <c r="AJ153" s="339">
        <f t="shared" si="18"/>
        <v>224</v>
      </c>
    </row>
    <row r="154" spans="1:36" x14ac:dyDescent="0.25">
      <c r="A154" s="335" t="s">
        <v>293</v>
      </c>
      <c r="B154" s="336">
        <f t="shared" si="21"/>
        <v>224</v>
      </c>
      <c r="C154" s="115"/>
      <c r="D154" s="453"/>
      <c r="E154" s="337"/>
      <c r="F154" s="337">
        <v>224</v>
      </c>
      <c r="G154" s="337"/>
      <c r="H154" s="337"/>
      <c r="I154" s="337"/>
      <c r="J154" s="337"/>
      <c r="K154" s="337"/>
      <c r="L154" s="338"/>
      <c r="M154" s="338"/>
      <c r="N154" s="454"/>
      <c r="O154" s="447"/>
      <c r="P154" s="338"/>
      <c r="Q154" s="338"/>
      <c r="R154" s="338"/>
      <c r="S154" s="338"/>
      <c r="T154" s="117"/>
      <c r="U154" s="488" t="s">
        <v>125</v>
      </c>
      <c r="V154" s="335" t="s">
        <v>287</v>
      </c>
      <c r="W154" s="337">
        <v>231</v>
      </c>
      <c r="X154" s="338">
        <v>1</v>
      </c>
      <c r="Y154" s="339">
        <f t="shared" si="16"/>
        <v>231</v>
      </c>
      <c r="Z154" s="115"/>
      <c r="AA154" s="224" t="s">
        <v>6</v>
      </c>
      <c r="AB154" s="335" t="s">
        <v>287</v>
      </c>
      <c r="AC154" s="337">
        <v>231</v>
      </c>
      <c r="AD154" s="338">
        <v>1</v>
      </c>
      <c r="AE154" s="339">
        <f t="shared" si="17"/>
        <v>231</v>
      </c>
      <c r="AF154" s="115"/>
      <c r="AG154" s="335" t="s">
        <v>266</v>
      </c>
      <c r="AH154" s="337">
        <v>886</v>
      </c>
      <c r="AI154" s="338">
        <v>4</v>
      </c>
      <c r="AJ154" s="339">
        <f t="shared" si="18"/>
        <v>221.5</v>
      </c>
    </row>
    <row r="155" spans="1:36" x14ac:dyDescent="0.25">
      <c r="A155" s="335" t="s">
        <v>296</v>
      </c>
      <c r="B155" s="336">
        <f t="shared" si="21"/>
        <v>246</v>
      </c>
      <c r="C155" s="115"/>
      <c r="D155" s="453"/>
      <c r="E155" s="337"/>
      <c r="F155" s="337"/>
      <c r="G155" s="337">
        <v>246</v>
      </c>
      <c r="H155" s="337"/>
      <c r="I155" s="337"/>
      <c r="J155" s="337"/>
      <c r="K155" s="337"/>
      <c r="L155" s="338"/>
      <c r="M155" s="338"/>
      <c r="N155" s="454"/>
      <c r="O155" s="447"/>
      <c r="P155" s="338"/>
      <c r="Q155" s="338"/>
      <c r="R155" s="338"/>
      <c r="S155" s="338"/>
      <c r="T155" s="117"/>
      <c r="U155" s="488" t="s">
        <v>126</v>
      </c>
      <c r="V155" s="335" t="s">
        <v>293</v>
      </c>
      <c r="W155" s="337">
        <v>224</v>
      </c>
      <c r="X155" s="338">
        <v>1</v>
      </c>
      <c r="Y155" s="339">
        <f t="shared" si="16"/>
        <v>224</v>
      </c>
      <c r="Z155" s="115"/>
      <c r="AA155" s="224" t="s">
        <v>7</v>
      </c>
      <c r="AB155" s="335" t="s">
        <v>293</v>
      </c>
      <c r="AC155" s="337">
        <v>224</v>
      </c>
      <c r="AD155" s="338">
        <v>1</v>
      </c>
      <c r="AE155" s="339">
        <f t="shared" si="17"/>
        <v>224</v>
      </c>
      <c r="AF155" s="115"/>
      <c r="AG155" s="335" t="s">
        <v>276</v>
      </c>
      <c r="AH155" s="337">
        <v>1680</v>
      </c>
      <c r="AI155" s="338">
        <v>8</v>
      </c>
      <c r="AJ155" s="339">
        <f t="shared" si="18"/>
        <v>210</v>
      </c>
    </row>
    <row r="156" spans="1:36" ht="15.75" thickBot="1" x14ac:dyDescent="0.3">
      <c r="A156" s="335" t="s">
        <v>301</v>
      </c>
      <c r="B156" s="336">
        <f t="shared" ref="B156" si="22">SUM(D156:S156)</f>
        <v>1233</v>
      </c>
      <c r="C156" s="115"/>
      <c r="D156" s="455"/>
      <c r="E156" s="456"/>
      <c r="F156" s="456"/>
      <c r="G156" s="456"/>
      <c r="H156" s="456"/>
      <c r="I156" s="456"/>
      <c r="J156" s="456">
        <v>221</v>
      </c>
      <c r="K156" s="456">
        <v>270</v>
      </c>
      <c r="L156" s="457">
        <v>261</v>
      </c>
      <c r="M156" s="457">
        <v>242</v>
      </c>
      <c r="N156" s="458">
        <v>239</v>
      </c>
      <c r="O156" s="447"/>
      <c r="P156" s="338"/>
      <c r="Q156" s="338"/>
      <c r="R156" s="338"/>
      <c r="S156" s="338"/>
      <c r="T156" s="117"/>
      <c r="U156" s="490" t="s">
        <v>127</v>
      </c>
      <c r="V156" s="390" t="s">
        <v>289</v>
      </c>
      <c r="W156" s="392">
        <v>181</v>
      </c>
      <c r="X156" s="393">
        <v>1</v>
      </c>
      <c r="Y156" s="394">
        <f t="shared" si="16"/>
        <v>181</v>
      </c>
      <c r="Z156" s="115"/>
      <c r="AA156" s="393" t="s">
        <v>48</v>
      </c>
      <c r="AB156" s="390" t="s">
        <v>289</v>
      </c>
      <c r="AC156" s="392">
        <v>181</v>
      </c>
      <c r="AD156" s="393">
        <v>1</v>
      </c>
      <c r="AE156" s="394">
        <f t="shared" si="17"/>
        <v>181</v>
      </c>
      <c r="AF156" s="115"/>
      <c r="AG156" s="390" t="s">
        <v>289</v>
      </c>
      <c r="AH156" s="392">
        <v>181</v>
      </c>
      <c r="AI156" s="393">
        <v>1</v>
      </c>
      <c r="AJ156" s="394">
        <f t="shared" si="18"/>
        <v>181</v>
      </c>
    </row>
    <row r="158" spans="1:36" ht="1.5" customHeight="1" x14ac:dyDescent="0.25"/>
    <row r="159" spans="1:36" ht="58.5" customHeight="1" x14ac:dyDescent="0.25">
      <c r="A159" s="1364" t="s">
        <v>346</v>
      </c>
      <c r="B159" s="1369"/>
      <c r="C159" s="1369"/>
      <c r="D159" s="1369"/>
      <c r="E159" s="1369"/>
      <c r="F159" s="1369"/>
      <c r="G159" s="1369"/>
      <c r="H159" s="1369"/>
      <c r="I159" s="1369"/>
      <c r="J159" s="1369"/>
      <c r="K159" s="1369"/>
      <c r="L159" s="1369"/>
      <c r="M159" s="1369"/>
      <c r="N159" s="1369"/>
      <c r="O159" s="1369"/>
      <c r="P159" s="1369"/>
      <c r="Q159" s="1369"/>
      <c r="R159" s="1369"/>
      <c r="S159" s="1369"/>
      <c r="T159" s="1369"/>
      <c r="U159" s="1369"/>
      <c r="V159" s="1369"/>
      <c r="W159" s="1369"/>
      <c r="X159" s="1369"/>
      <c r="Y159" s="1369"/>
      <c r="Z159" s="1369"/>
      <c r="AA159" s="1369"/>
      <c r="AB159" s="1369"/>
      <c r="AC159" s="1369"/>
      <c r="AD159" s="1369"/>
      <c r="AE159" s="1369"/>
      <c r="AF159" s="1369"/>
      <c r="AG159" s="1369"/>
      <c r="AH159" s="1369"/>
      <c r="AI159" s="1369"/>
      <c r="AJ159" s="1371"/>
    </row>
    <row r="160" spans="1:36" ht="15.75" thickBot="1" x14ac:dyDescent="0.3">
      <c r="A160" s="399" t="s">
        <v>13</v>
      </c>
      <c r="B160" s="400" t="s">
        <v>171</v>
      </c>
      <c r="C160" s="11"/>
      <c r="D160" s="399">
        <v>1</v>
      </c>
      <c r="E160" s="399">
        <v>2</v>
      </c>
      <c r="F160" s="399">
        <v>3</v>
      </c>
      <c r="G160" s="399">
        <v>4</v>
      </c>
      <c r="H160" s="399">
        <v>5</v>
      </c>
      <c r="I160" s="399">
        <v>6</v>
      </c>
      <c r="J160" s="399">
        <v>7</v>
      </c>
      <c r="K160" s="399">
        <v>8</v>
      </c>
      <c r="L160" s="399">
        <v>9</v>
      </c>
      <c r="M160" s="399">
        <v>10</v>
      </c>
      <c r="N160" s="399">
        <v>11</v>
      </c>
      <c r="O160" s="399">
        <v>12</v>
      </c>
      <c r="P160" s="399">
        <v>13</v>
      </c>
      <c r="Q160" s="399">
        <v>14</v>
      </c>
      <c r="R160" s="399">
        <v>15</v>
      </c>
      <c r="S160" s="399">
        <v>16</v>
      </c>
      <c r="T160" s="602"/>
      <c r="U160" s="602"/>
      <c r="V160" s="399" t="s">
        <v>441</v>
      </c>
      <c r="W160" s="400" t="s">
        <v>171</v>
      </c>
      <c r="X160" s="673" t="s">
        <v>98</v>
      </c>
      <c r="Y160" s="674" t="s">
        <v>253</v>
      </c>
      <c r="Z160" s="11"/>
      <c r="AA160" s="685"/>
      <c r="AB160" s="802" t="s">
        <v>440</v>
      </c>
      <c r="AC160" s="400" t="s">
        <v>171</v>
      </c>
      <c r="AD160" s="673" t="s">
        <v>98</v>
      </c>
      <c r="AE160" s="674" t="s">
        <v>253</v>
      </c>
      <c r="AF160" s="798"/>
      <c r="AG160" s="740" t="s">
        <v>246</v>
      </c>
      <c r="AH160" s="267" t="s">
        <v>171</v>
      </c>
      <c r="AI160" s="280" t="s">
        <v>98</v>
      </c>
      <c r="AJ160" s="281" t="s">
        <v>253</v>
      </c>
    </row>
    <row r="161" spans="1:39" x14ac:dyDescent="0.25">
      <c r="A161" s="653" t="s">
        <v>188</v>
      </c>
      <c r="B161" s="786">
        <f>SUM(D161:S161)</f>
        <v>2822</v>
      </c>
      <c r="C161" s="31"/>
      <c r="D161" s="340">
        <v>262</v>
      </c>
      <c r="E161" s="56">
        <v>246</v>
      </c>
      <c r="F161" s="56">
        <v>254</v>
      </c>
      <c r="G161" s="56">
        <v>270</v>
      </c>
      <c r="H161" s="56">
        <v>268</v>
      </c>
      <c r="I161" s="56">
        <v>249</v>
      </c>
      <c r="J161" s="56">
        <v>268</v>
      </c>
      <c r="K161" s="56">
        <v>231</v>
      </c>
      <c r="L161" s="56">
        <v>268</v>
      </c>
      <c r="M161" s="56"/>
      <c r="N161" s="56">
        <v>243</v>
      </c>
      <c r="O161" s="56">
        <v>263</v>
      </c>
      <c r="P161" s="56"/>
      <c r="Q161" s="56"/>
      <c r="R161" s="111"/>
      <c r="S161" s="86"/>
      <c r="T161" s="76"/>
      <c r="U161" s="675" t="s">
        <v>4</v>
      </c>
      <c r="V161" s="80" t="s">
        <v>196</v>
      </c>
      <c r="W161" s="186">
        <v>3696</v>
      </c>
      <c r="X161" s="224">
        <v>13</v>
      </c>
      <c r="Y161" s="249">
        <f t="shared" ref="Y161" si="23">W161/X161</f>
        <v>284.30769230769232</v>
      </c>
      <c r="Z161" s="651"/>
      <c r="AA161" s="661" t="s">
        <v>4</v>
      </c>
      <c r="AB161" s="801" t="s">
        <v>196</v>
      </c>
      <c r="AC161" s="633">
        <v>3696</v>
      </c>
      <c r="AD161" s="644">
        <v>13</v>
      </c>
      <c r="AE161" s="662">
        <f t="shared" ref="AE161" si="24">AC161/AD161</f>
        <v>284.30769230769232</v>
      </c>
      <c r="AF161" s="31"/>
      <c r="AG161" s="81" t="s">
        <v>362</v>
      </c>
      <c r="AH161" s="58">
        <v>287</v>
      </c>
      <c r="AI161" s="84">
        <v>1</v>
      </c>
      <c r="AJ161" s="236">
        <f t="shared" ref="AJ161:AJ192" si="25">AH161/AI161</f>
        <v>287</v>
      </c>
    </row>
    <row r="162" spans="1:39" x14ac:dyDescent="0.25">
      <c r="A162" s="606" t="s">
        <v>198</v>
      </c>
      <c r="B162" s="787">
        <f t="shared" ref="B162:B195" si="26">SUM(D162:S162)</f>
        <v>3552</v>
      </c>
      <c r="C162" s="31"/>
      <c r="D162" s="341">
        <v>293</v>
      </c>
      <c r="E162" s="58">
        <v>271</v>
      </c>
      <c r="F162" s="58">
        <v>279</v>
      </c>
      <c r="G162" s="58">
        <v>270</v>
      </c>
      <c r="H162" s="58">
        <v>264</v>
      </c>
      <c r="I162" s="58">
        <v>264</v>
      </c>
      <c r="J162" s="58">
        <v>303</v>
      </c>
      <c r="K162" s="58">
        <v>262</v>
      </c>
      <c r="L162" s="84">
        <v>267</v>
      </c>
      <c r="M162" s="84">
        <v>264</v>
      </c>
      <c r="N162" s="84">
        <v>272</v>
      </c>
      <c r="O162" s="84">
        <v>283</v>
      </c>
      <c r="P162" s="84">
        <v>260</v>
      </c>
      <c r="Q162" s="84"/>
      <c r="R162" s="84"/>
      <c r="S162" s="82"/>
      <c r="T162" s="76"/>
      <c r="U162" s="675" t="s">
        <v>5</v>
      </c>
      <c r="V162" s="81" t="s">
        <v>198</v>
      </c>
      <c r="W162" s="58">
        <v>3552</v>
      </c>
      <c r="X162" s="84">
        <v>13</v>
      </c>
      <c r="Y162" s="236">
        <f t="shared" ref="Y162:Y193" si="27">W162/X162</f>
        <v>273.23076923076923</v>
      </c>
      <c r="Z162" s="651"/>
      <c r="AA162" s="659" t="s">
        <v>5</v>
      </c>
      <c r="AB162" s="81" t="s">
        <v>198</v>
      </c>
      <c r="AC162" s="58">
        <v>3552</v>
      </c>
      <c r="AD162" s="84">
        <v>13</v>
      </c>
      <c r="AE162" s="805">
        <f t="shared" ref="AE162:AE193" si="28">AC162/AD162</f>
        <v>273.23076923076923</v>
      </c>
      <c r="AF162" s="31"/>
      <c r="AG162" s="80" t="s">
        <v>196</v>
      </c>
      <c r="AH162" s="186">
        <v>3696</v>
      </c>
      <c r="AI162" s="224">
        <v>13</v>
      </c>
      <c r="AJ162" s="249">
        <f t="shared" si="25"/>
        <v>284.30769230769232</v>
      </c>
    </row>
    <row r="163" spans="1:39" x14ac:dyDescent="0.25">
      <c r="A163" s="606" t="s">
        <v>191</v>
      </c>
      <c r="B163" s="787">
        <f t="shared" si="26"/>
        <v>2942</v>
      </c>
      <c r="C163" s="31"/>
      <c r="D163" s="341">
        <v>286</v>
      </c>
      <c r="E163" s="58">
        <v>263</v>
      </c>
      <c r="F163" s="58">
        <v>277</v>
      </c>
      <c r="G163" s="58">
        <v>273</v>
      </c>
      <c r="H163" s="58">
        <v>274</v>
      </c>
      <c r="I163" s="58">
        <v>264</v>
      </c>
      <c r="J163" s="58">
        <v>256</v>
      </c>
      <c r="K163" s="58">
        <v>247</v>
      </c>
      <c r="L163" s="84"/>
      <c r="M163" s="84">
        <v>280</v>
      </c>
      <c r="N163" s="84"/>
      <c r="O163" s="84">
        <v>271</v>
      </c>
      <c r="P163" s="84">
        <v>251</v>
      </c>
      <c r="Q163" s="84"/>
      <c r="R163" s="84"/>
      <c r="S163" s="82"/>
      <c r="T163" s="76"/>
      <c r="U163" s="675" t="s">
        <v>6</v>
      </c>
      <c r="V163" s="80" t="s">
        <v>212</v>
      </c>
      <c r="W163" s="224">
        <v>3547</v>
      </c>
      <c r="X163" s="224">
        <v>13</v>
      </c>
      <c r="Y163" s="249">
        <f t="shared" si="27"/>
        <v>272.84615384615387</v>
      </c>
      <c r="Z163" s="651"/>
      <c r="AA163" s="659" t="s">
        <v>6</v>
      </c>
      <c r="AB163" s="80" t="s">
        <v>212</v>
      </c>
      <c r="AC163" s="224">
        <v>3547</v>
      </c>
      <c r="AD163" s="224">
        <v>13</v>
      </c>
      <c r="AE163" s="660">
        <f t="shared" si="28"/>
        <v>272.84615384615387</v>
      </c>
      <c r="AF163" s="31"/>
      <c r="AG163" s="80" t="s">
        <v>229</v>
      </c>
      <c r="AH163" s="224">
        <v>3384</v>
      </c>
      <c r="AI163" s="224">
        <v>12</v>
      </c>
      <c r="AJ163" s="249">
        <f t="shared" si="25"/>
        <v>282</v>
      </c>
    </row>
    <row r="164" spans="1:39" x14ac:dyDescent="0.25">
      <c r="A164" s="607" t="s">
        <v>196</v>
      </c>
      <c r="B164" s="679">
        <f t="shared" si="26"/>
        <v>3696</v>
      </c>
      <c r="C164" s="31"/>
      <c r="D164" s="423">
        <v>301</v>
      </c>
      <c r="E164" s="186">
        <v>266</v>
      </c>
      <c r="F164" s="186">
        <v>300</v>
      </c>
      <c r="G164" s="186">
        <v>275</v>
      </c>
      <c r="H164" s="186">
        <v>283</v>
      </c>
      <c r="I164" s="186">
        <v>283</v>
      </c>
      <c r="J164" s="186">
        <v>293</v>
      </c>
      <c r="K164" s="186">
        <v>270</v>
      </c>
      <c r="L164" s="224">
        <v>285</v>
      </c>
      <c r="M164" s="224">
        <v>290</v>
      </c>
      <c r="N164" s="224">
        <v>288</v>
      </c>
      <c r="O164" s="224">
        <v>293</v>
      </c>
      <c r="P164" s="224">
        <v>269</v>
      </c>
      <c r="Q164" s="224"/>
      <c r="R164" s="224"/>
      <c r="S164" s="424"/>
      <c r="T164" s="76"/>
      <c r="U164" s="675" t="s">
        <v>7</v>
      </c>
      <c r="V164" s="80" t="s">
        <v>192</v>
      </c>
      <c r="W164" s="186">
        <v>3546</v>
      </c>
      <c r="X164" s="224">
        <v>13</v>
      </c>
      <c r="Y164" s="249">
        <f t="shared" si="27"/>
        <v>272.76923076923077</v>
      </c>
      <c r="Z164" s="31"/>
      <c r="AA164" s="659" t="s">
        <v>7</v>
      </c>
      <c r="AB164" s="80" t="s">
        <v>192</v>
      </c>
      <c r="AC164" s="186">
        <v>3546</v>
      </c>
      <c r="AD164" s="224">
        <v>13</v>
      </c>
      <c r="AE164" s="660">
        <f t="shared" si="28"/>
        <v>272.76923076923077</v>
      </c>
      <c r="AF164" s="31"/>
      <c r="AG164" s="80" t="s">
        <v>214</v>
      </c>
      <c r="AH164" s="186">
        <v>705</v>
      </c>
      <c r="AI164" s="224">
        <v>2.5</v>
      </c>
      <c r="AJ164" s="249">
        <f t="shared" si="25"/>
        <v>282</v>
      </c>
    </row>
    <row r="165" spans="1:39" x14ac:dyDescent="0.25">
      <c r="A165" s="607" t="s">
        <v>224</v>
      </c>
      <c r="B165" s="679">
        <f t="shared" si="26"/>
        <v>788</v>
      </c>
      <c r="C165" s="31"/>
      <c r="D165" s="423"/>
      <c r="E165" s="186"/>
      <c r="F165" s="186"/>
      <c r="G165" s="186"/>
      <c r="H165" s="186"/>
      <c r="I165" s="186"/>
      <c r="J165" s="186"/>
      <c r="K165" s="186"/>
      <c r="L165" s="224">
        <v>265</v>
      </c>
      <c r="M165" s="224">
        <v>269</v>
      </c>
      <c r="N165" s="224"/>
      <c r="O165" s="224"/>
      <c r="P165" s="224">
        <v>254</v>
      </c>
      <c r="Q165" s="224"/>
      <c r="R165" s="224"/>
      <c r="S165" s="424"/>
      <c r="T165" s="76"/>
      <c r="U165" s="675" t="s">
        <v>48</v>
      </c>
      <c r="V165" s="385" t="s">
        <v>272</v>
      </c>
      <c r="W165" s="224">
        <v>3540</v>
      </c>
      <c r="X165" s="224">
        <v>13</v>
      </c>
      <c r="Y165" s="249">
        <f t="shared" si="27"/>
        <v>272.30769230769232</v>
      </c>
      <c r="Z165" s="31"/>
      <c r="AA165" s="659" t="s">
        <v>48</v>
      </c>
      <c r="AB165" s="385" t="s">
        <v>272</v>
      </c>
      <c r="AC165" s="224">
        <v>3540</v>
      </c>
      <c r="AD165" s="224">
        <v>13</v>
      </c>
      <c r="AE165" s="660">
        <f t="shared" si="28"/>
        <v>272.30769230769232</v>
      </c>
      <c r="AF165" s="31"/>
      <c r="AG165" s="385" t="s">
        <v>355</v>
      </c>
      <c r="AH165" s="816">
        <v>3349</v>
      </c>
      <c r="AI165" s="816">
        <v>12</v>
      </c>
      <c r="AJ165" s="249">
        <f t="shared" si="25"/>
        <v>279.08333333333331</v>
      </c>
    </row>
    <row r="166" spans="1:39" x14ac:dyDescent="0.25">
      <c r="A166" s="606" t="s">
        <v>243</v>
      </c>
      <c r="B166" s="787">
        <f t="shared" si="26"/>
        <v>0</v>
      </c>
      <c r="C166" s="31"/>
      <c r="D166" s="341"/>
      <c r="E166" s="58"/>
      <c r="F166" s="58"/>
      <c r="G166" s="58"/>
      <c r="H166" s="58"/>
      <c r="I166" s="58"/>
      <c r="J166" s="58"/>
      <c r="K166" s="58"/>
      <c r="L166" s="84"/>
      <c r="M166" s="84"/>
      <c r="N166" s="84"/>
      <c r="O166" s="84"/>
      <c r="P166" s="84"/>
      <c r="Q166" s="84"/>
      <c r="R166" s="84"/>
      <c r="S166" s="82"/>
      <c r="T166" s="76"/>
      <c r="U166" s="675" t="s">
        <v>49</v>
      </c>
      <c r="V166" s="385" t="s">
        <v>290</v>
      </c>
      <c r="W166" s="186">
        <v>3530</v>
      </c>
      <c r="X166" s="224">
        <v>13</v>
      </c>
      <c r="Y166" s="249">
        <f t="shared" si="27"/>
        <v>271.53846153846155</v>
      </c>
      <c r="Z166" s="31"/>
      <c r="AA166" s="659" t="s">
        <v>49</v>
      </c>
      <c r="AB166" s="385" t="s">
        <v>290</v>
      </c>
      <c r="AC166" s="186">
        <v>3530</v>
      </c>
      <c r="AD166" s="224">
        <v>13</v>
      </c>
      <c r="AE166" s="660">
        <f t="shared" si="28"/>
        <v>271.53846153846155</v>
      </c>
      <c r="AF166" s="31"/>
      <c r="AG166" s="80" t="s">
        <v>216</v>
      </c>
      <c r="AH166" s="186">
        <v>276</v>
      </c>
      <c r="AI166" s="224">
        <v>1</v>
      </c>
      <c r="AJ166" s="249">
        <f t="shared" si="25"/>
        <v>276</v>
      </c>
    </row>
    <row r="167" spans="1:39" x14ac:dyDescent="0.25">
      <c r="A167" s="606" t="s">
        <v>371</v>
      </c>
      <c r="B167" s="787">
        <f t="shared" si="26"/>
        <v>270</v>
      </c>
      <c r="C167" s="31"/>
      <c r="D167" s="341"/>
      <c r="E167" s="58"/>
      <c r="F167" s="58"/>
      <c r="G167" s="58"/>
      <c r="H167" s="58"/>
      <c r="I167" s="58"/>
      <c r="J167" s="58"/>
      <c r="K167" s="58"/>
      <c r="L167" s="84"/>
      <c r="M167" s="84"/>
      <c r="N167" s="84">
        <v>270</v>
      </c>
      <c r="O167" s="84"/>
      <c r="P167" s="84"/>
      <c r="Q167" s="84"/>
      <c r="R167" s="84"/>
      <c r="S167" s="82"/>
      <c r="T167" s="76"/>
      <c r="U167" s="675" t="s">
        <v>50</v>
      </c>
      <c r="V167" s="80" t="s">
        <v>193</v>
      </c>
      <c r="W167" s="186">
        <v>3507</v>
      </c>
      <c r="X167" s="224">
        <v>13</v>
      </c>
      <c r="Y167" s="249">
        <f t="shared" si="27"/>
        <v>269.76923076923077</v>
      </c>
      <c r="Z167" s="31"/>
      <c r="AA167" s="659" t="s">
        <v>50</v>
      </c>
      <c r="AB167" s="80" t="s">
        <v>193</v>
      </c>
      <c r="AC167" s="186">
        <v>3507</v>
      </c>
      <c r="AD167" s="224">
        <v>13</v>
      </c>
      <c r="AE167" s="660">
        <f t="shared" si="28"/>
        <v>269.76923076923077</v>
      </c>
      <c r="AF167" s="31"/>
      <c r="AG167" s="81" t="s">
        <v>198</v>
      </c>
      <c r="AH167" s="58">
        <v>3552</v>
      </c>
      <c r="AI167" s="84">
        <v>13</v>
      </c>
      <c r="AJ167" s="236">
        <f t="shared" si="25"/>
        <v>273.23076923076923</v>
      </c>
    </row>
    <row r="168" spans="1:39" ht="15.75" thickBot="1" x14ac:dyDescent="0.3">
      <c r="A168" s="609" t="s">
        <v>244</v>
      </c>
      <c r="B168" s="680">
        <f t="shared" si="26"/>
        <v>0</v>
      </c>
      <c r="C168" s="31"/>
      <c r="D168" s="648"/>
      <c r="E168" s="649"/>
      <c r="F168" s="649"/>
      <c r="G168" s="649"/>
      <c r="H168" s="649"/>
      <c r="I168" s="649"/>
      <c r="J168" s="649"/>
      <c r="K168" s="649"/>
      <c r="L168" s="643"/>
      <c r="M168" s="643"/>
      <c r="N168" s="643"/>
      <c r="O168" s="643"/>
      <c r="P168" s="643"/>
      <c r="Q168" s="643"/>
      <c r="R168" s="643"/>
      <c r="S168" s="650"/>
      <c r="T168" s="76"/>
      <c r="U168" s="675" t="s">
        <v>90</v>
      </c>
      <c r="V168" s="80" t="s">
        <v>226</v>
      </c>
      <c r="W168" s="186">
        <v>3455</v>
      </c>
      <c r="X168" s="224">
        <v>13</v>
      </c>
      <c r="Y168" s="249">
        <f t="shared" si="27"/>
        <v>265.76923076923077</v>
      </c>
      <c r="Z168" s="31"/>
      <c r="AA168" s="659" t="s">
        <v>90</v>
      </c>
      <c r="AB168" s="80" t="s">
        <v>226</v>
      </c>
      <c r="AC168" s="186">
        <v>3455</v>
      </c>
      <c r="AD168" s="224">
        <v>13</v>
      </c>
      <c r="AE168" s="660">
        <f t="shared" si="28"/>
        <v>265.76923076923077</v>
      </c>
      <c r="AF168" s="31"/>
      <c r="AG168" s="80" t="s">
        <v>212</v>
      </c>
      <c r="AH168" s="224">
        <v>3547</v>
      </c>
      <c r="AI168" s="224">
        <v>13</v>
      </c>
      <c r="AJ168" s="249">
        <f t="shared" si="25"/>
        <v>272.84615384615387</v>
      </c>
    </row>
    <row r="169" spans="1:39" x14ac:dyDescent="0.25">
      <c r="A169" s="605" t="s">
        <v>241</v>
      </c>
      <c r="B169" s="682">
        <f t="shared" si="26"/>
        <v>1607</v>
      </c>
      <c r="C169" s="31"/>
      <c r="D169" s="632"/>
      <c r="E169" s="633"/>
      <c r="F169" s="633">
        <v>261</v>
      </c>
      <c r="G169" s="633"/>
      <c r="H169" s="633">
        <v>249</v>
      </c>
      <c r="I169" s="633"/>
      <c r="J169" s="633">
        <v>273</v>
      </c>
      <c r="K169" s="633"/>
      <c r="L169" s="644"/>
      <c r="M169" s="644"/>
      <c r="N169" s="644">
        <v>262</v>
      </c>
      <c r="O169" s="644">
        <v>265</v>
      </c>
      <c r="P169" s="644">
        <v>297</v>
      </c>
      <c r="Q169" s="644"/>
      <c r="R169" s="644"/>
      <c r="S169" s="645"/>
      <c r="T169" s="76"/>
      <c r="U169" s="675" t="s">
        <v>81</v>
      </c>
      <c r="V169" s="80" t="s">
        <v>229</v>
      </c>
      <c r="W169" s="224">
        <v>3384</v>
      </c>
      <c r="X169" s="224">
        <v>12</v>
      </c>
      <c r="Y169" s="249">
        <f t="shared" si="27"/>
        <v>282</v>
      </c>
      <c r="Z169" s="31"/>
      <c r="AA169" s="659" t="s">
        <v>81</v>
      </c>
      <c r="AB169" s="80" t="s">
        <v>386</v>
      </c>
      <c r="AC169" s="224">
        <v>3357</v>
      </c>
      <c r="AD169" s="224">
        <v>13</v>
      </c>
      <c r="AE169" s="660">
        <f t="shared" si="28"/>
        <v>258.23076923076923</v>
      </c>
      <c r="AF169" s="31"/>
      <c r="AG169" s="80" t="s">
        <v>192</v>
      </c>
      <c r="AH169" s="186">
        <v>3546</v>
      </c>
      <c r="AI169" s="224">
        <v>13</v>
      </c>
      <c r="AJ169" s="249">
        <f t="shared" si="25"/>
        <v>272.76923076923077</v>
      </c>
      <c r="AL169" s="261"/>
      <c r="AM169" s="116"/>
    </row>
    <row r="170" spans="1:39" x14ac:dyDescent="0.25">
      <c r="A170" s="607" t="s">
        <v>233</v>
      </c>
      <c r="B170" s="679">
        <f t="shared" si="26"/>
        <v>0</v>
      </c>
      <c r="C170" s="31"/>
      <c r="D170" s="423"/>
      <c r="E170" s="186"/>
      <c r="F170" s="186"/>
      <c r="G170" s="186"/>
      <c r="H170" s="186"/>
      <c r="I170" s="186"/>
      <c r="J170" s="186"/>
      <c r="K170" s="186"/>
      <c r="L170" s="224"/>
      <c r="M170" s="224"/>
      <c r="N170" s="224"/>
      <c r="O170" s="224"/>
      <c r="P170" s="224"/>
      <c r="Q170" s="224"/>
      <c r="R170" s="224"/>
      <c r="S170" s="424"/>
      <c r="T170" s="76"/>
      <c r="U170" s="675" t="s">
        <v>114</v>
      </c>
      <c r="V170" s="80" t="s">
        <v>386</v>
      </c>
      <c r="W170" s="224">
        <v>3357</v>
      </c>
      <c r="X170" s="224">
        <v>13</v>
      </c>
      <c r="Y170" s="249">
        <f t="shared" si="27"/>
        <v>258.23076923076923</v>
      </c>
      <c r="Z170" s="31"/>
      <c r="AA170" s="659" t="s">
        <v>114</v>
      </c>
      <c r="AB170" s="80" t="s">
        <v>201</v>
      </c>
      <c r="AC170" s="186">
        <v>3343</v>
      </c>
      <c r="AD170" s="224">
        <v>13</v>
      </c>
      <c r="AE170" s="660">
        <f t="shared" si="28"/>
        <v>257.15384615384613</v>
      </c>
      <c r="AF170" s="31"/>
      <c r="AG170" s="385" t="s">
        <v>272</v>
      </c>
      <c r="AH170" s="224">
        <v>3540</v>
      </c>
      <c r="AI170" s="224">
        <v>13</v>
      </c>
      <c r="AJ170" s="249">
        <f t="shared" si="25"/>
        <v>272.30769230769232</v>
      </c>
      <c r="AL170" s="261"/>
      <c r="AM170" s="116"/>
    </row>
    <row r="171" spans="1:39" x14ac:dyDescent="0.25">
      <c r="A171" s="606" t="s">
        <v>210</v>
      </c>
      <c r="B171" s="787">
        <f t="shared" si="26"/>
        <v>3265</v>
      </c>
      <c r="C171" s="31"/>
      <c r="D171" s="341">
        <v>251</v>
      </c>
      <c r="E171" s="58">
        <v>272</v>
      </c>
      <c r="F171" s="58">
        <v>229</v>
      </c>
      <c r="G171" s="58">
        <v>252</v>
      </c>
      <c r="H171" s="58">
        <v>244</v>
      </c>
      <c r="I171" s="58">
        <v>293</v>
      </c>
      <c r="J171" s="58">
        <v>255</v>
      </c>
      <c r="K171" s="58">
        <v>230</v>
      </c>
      <c r="L171" s="84">
        <v>248</v>
      </c>
      <c r="M171" s="84">
        <v>247</v>
      </c>
      <c r="N171" s="84">
        <v>269</v>
      </c>
      <c r="O171" s="84">
        <v>220</v>
      </c>
      <c r="P171" s="84">
        <v>255</v>
      </c>
      <c r="Q171" s="84"/>
      <c r="R171" s="84"/>
      <c r="S171" s="82"/>
      <c r="T171" s="76"/>
      <c r="U171" s="675" t="s">
        <v>115</v>
      </c>
      <c r="V171" s="385" t="s">
        <v>355</v>
      </c>
      <c r="W171" s="739">
        <v>3349</v>
      </c>
      <c r="X171" s="739">
        <v>12</v>
      </c>
      <c r="Y171" s="249">
        <f t="shared" si="27"/>
        <v>279.08333333333331</v>
      </c>
      <c r="Z171" s="31"/>
      <c r="AA171" s="659" t="s">
        <v>115</v>
      </c>
      <c r="AB171" s="385" t="s">
        <v>389</v>
      </c>
      <c r="AC171" s="800">
        <v>3298</v>
      </c>
      <c r="AD171" s="800">
        <v>13</v>
      </c>
      <c r="AE171" s="660">
        <f t="shared" si="28"/>
        <v>253.69230769230768</v>
      </c>
      <c r="AF171" s="31"/>
      <c r="AG171" s="385" t="s">
        <v>290</v>
      </c>
      <c r="AH171" s="186">
        <v>3530</v>
      </c>
      <c r="AI171" s="224">
        <v>13</v>
      </c>
      <c r="AJ171" s="249">
        <f t="shared" si="25"/>
        <v>271.53846153846155</v>
      </c>
      <c r="AL171" s="261"/>
      <c r="AM171" s="116"/>
    </row>
    <row r="172" spans="1:39" x14ac:dyDescent="0.25">
      <c r="A172" s="607" t="s">
        <v>209</v>
      </c>
      <c r="B172" s="679">
        <f t="shared" si="26"/>
        <v>2780</v>
      </c>
      <c r="C172" s="115"/>
      <c r="D172" s="423">
        <v>255</v>
      </c>
      <c r="E172" s="186">
        <v>245</v>
      </c>
      <c r="F172" s="186">
        <v>261</v>
      </c>
      <c r="G172" s="186"/>
      <c r="H172" s="186"/>
      <c r="I172" s="186">
        <v>248</v>
      </c>
      <c r="J172" s="186">
        <v>253</v>
      </c>
      <c r="K172" s="186">
        <v>260</v>
      </c>
      <c r="L172" s="224">
        <v>265</v>
      </c>
      <c r="M172" s="224">
        <v>253</v>
      </c>
      <c r="N172" s="224">
        <v>246</v>
      </c>
      <c r="O172" s="224">
        <v>248</v>
      </c>
      <c r="P172" s="224">
        <v>246</v>
      </c>
      <c r="Q172" s="224"/>
      <c r="R172" s="224"/>
      <c r="S172" s="424"/>
      <c r="T172" s="113"/>
      <c r="U172" s="675" t="s">
        <v>116</v>
      </c>
      <c r="V172" s="80" t="s">
        <v>201</v>
      </c>
      <c r="W172" s="186">
        <v>3343</v>
      </c>
      <c r="X172" s="224">
        <v>13</v>
      </c>
      <c r="Y172" s="249">
        <f t="shared" si="27"/>
        <v>257.15384615384613</v>
      </c>
      <c r="Z172" s="115"/>
      <c r="AA172" s="659" t="s">
        <v>116</v>
      </c>
      <c r="AB172" s="80" t="s">
        <v>202</v>
      </c>
      <c r="AC172" s="186">
        <v>3274</v>
      </c>
      <c r="AD172" s="224">
        <v>13</v>
      </c>
      <c r="AE172" s="660">
        <f t="shared" si="28"/>
        <v>251.84615384615384</v>
      </c>
      <c r="AF172" s="115"/>
      <c r="AG172" s="80" t="s">
        <v>257</v>
      </c>
      <c r="AH172" s="224">
        <v>814</v>
      </c>
      <c r="AI172" s="224">
        <v>3</v>
      </c>
      <c r="AJ172" s="249">
        <f t="shared" si="25"/>
        <v>271.33333333333331</v>
      </c>
      <c r="AL172" s="261"/>
      <c r="AM172" s="116"/>
    </row>
    <row r="173" spans="1:39" x14ac:dyDescent="0.25">
      <c r="A173" s="607" t="s">
        <v>291</v>
      </c>
      <c r="B173" s="679">
        <f t="shared" si="26"/>
        <v>691</v>
      </c>
      <c r="C173" s="31"/>
      <c r="D173" s="423">
        <v>214</v>
      </c>
      <c r="E173" s="186">
        <v>242</v>
      </c>
      <c r="F173" s="186"/>
      <c r="G173" s="186">
        <v>235</v>
      </c>
      <c r="H173" s="186"/>
      <c r="I173" s="186"/>
      <c r="J173" s="186"/>
      <c r="K173" s="186"/>
      <c r="L173" s="224"/>
      <c r="M173" s="224"/>
      <c r="N173" s="224"/>
      <c r="O173" s="224"/>
      <c r="P173" s="224"/>
      <c r="Q173" s="224"/>
      <c r="R173" s="224"/>
      <c r="S173" s="424"/>
      <c r="T173" s="76"/>
      <c r="U173" s="675" t="s">
        <v>117</v>
      </c>
      <c r="V173" s="385" t="s">
        <v>353</v>
      </c>
      <c r="W173" s="739">
        <v>3298</v>
      </c>
      <c r="X173" s="739">
        <v>13</v>
      </c>
      <c r="Y173" s="249">
        <f t="shared" si="27"/>
        <v>253.69230769230768</v>
      </c>
      <c r="Z173" s="31"/>
      <c r="AA173" s="659" t="s">
        <v>117</v>
      </c>
      <c r="AB173" s="81" t="s">
        <v>210</v>
      </c>
      <c r="AC173" s="58">
        <v>3265</v>
      </c>
      <c r="AD173" s="84">
        <v>13</v>
      </c>
      <c r="AE173" s="805">
        <f t="shared" si="28"/>
        <v>251.15384615384616</v>
      </c>
      <c r="AF173" s="31"/>
      <c r="AG173" s="385" t="s">
        <v>274</v>
      </c>
      <c r="AH173" s="224">
        <v>1083</v>
      </c>
      <c r="AI173" s="224">
        <v>4</v>
      </c>
      <c r="AJ173" s="249">
        <f t="shared" si="25"/>
        <v>270.75</v>
      </c>
      <c r="AL173" s="261"/>
      <c r="AM173" s="116"/>
    </row>
    <row r="174" spans="1:39" x14ac:dyDescent="0.25">
      <c r="A174" s="607" t="s">
        <v>300</v>
      </c>
      <c r="B174" s="679">
        <f t="shared" si="26"/>
        <v>0</v>
      </c>
      <c r="C174" s="31"/>
      <c r="D174" s="423"/>
      <c r="E174" s="186"/>
      <c r="F174" s="186"/>
      <c r="G174" s="186"/>
      <c r="H174" s="186"/>
      <c r="I174" s="186"/>
      <c r="J174" s="186"/>
      <c r="K174" s="186"/>
      <c r="L174" s="224"/>
      <c r="M174" s="224"/>
      <c r="N174" s="224"/>
      <c r="O174" s="224"/>
      <c r="P174" s="224"/>
      <c r="Q174" s="224"/>
      <c r="R174" s="224"/>
      <c r="S174" s="424"/>
      <c r="T174" s="76"/>
      <c r="U174" s="675" t="s">
        <v>118</v>
      </c>
      <c r="V174" s="80" t="s">
        <v>202</v>
      </c>
      <c r="W174" s="186">
        <v>3274</v>
      </c>
      <c r="X174" s="224">
        <v>13</v>
      </c>
      <c r="Y174" s="249">
        <f t="shared" si="27"/>
        <v>251.84615384615384</v>
      </c>
      <c r="Z174" s="31"/>
      <c r="AA174" s="659" t="s">
        <v>118</v>
      </c>
      <c r="AB174" s="80" t="s">
        <v>197</v>
      </c>
      <c r="AC174" s="186">
        <v>3198</v>
      </c>
      <c r="AD174" s="224">
        <v>13</v>
      </c>
      <c r="AE174" s="660">
        <f t="shared" si="28"/>
        <v>246</v>
      </c>
      <c r="AF174" s="31"/>
      <c r="AG174" s="80" t="s">
        <v>234</v>
      </c>
      <c r="AH174" s="186">
        <v>2565</v>
      </c>
      <c r="AI174" s="224">
        <v>9.5</v>
      </c>
      <c r="AJ174" s="249">
        <f t="shared" si="25"/>
        <v>270</v>
      </c>
      <c r="AL174" s="261"/>
      <c r="AM174" s="116"/>
    </row>
    <row r="175" spans="1:39" x14ac:dyDescent="0.25">
      <c r="A175" s="607" t="s">
        <v>238</v>
      </c>
      <c r="B175" s="679">
        <f t="shared" si="26"/>
        <v>1574</v>
      </c>
      <c r="C175" s="31"/>
      <c r="D175" s="423">
        <v>223</v>
      </c>
      <c r="E175" s="186"/>
      <c r="F175" s="186">
        <v>195</v>
      </c>
      <c r="G175" s="186"/>
      <c r="H175" s="186">
        <v>211</v>
      </c>
      <c r="I175" s="186">
        <v>239</v>
      </c>
      <c r="J175" s="186"/>
      <c r="K175" s="186">
        <v>232</v>
      </c>
      <c r="L175" s="224">
        <v>272</v>
      </c>
      <c r="M175" s="224">
        <v>202</v>
      </c>
      <c r="N175" s="224"/>
      <c r="O175" s="224"/>
      <c r="P175" s="224"/>
      <c r="Q175" s="224"/>
      <c r="R175" s="224"/>
      <c r="S175" s="424"/>
      <c r="T175" s="76"/>
      <c r="U175" s="675" t="s">
        <v>119</v>
      </c>
      <c r="V175" s="81" t="s">
        <v>210</v>
      </c>
      <c r="W175" s="58">
        <v>3265</v>
      </c>
      <c r="X175" s="84">
        <v>13</v>
      </c>
      <c r="Y175" s="236">
        <f t="shared" si="27"/>
        <v>251.15384615384616</v>
      </c>
      <c r="Z175" s="31"/>
      <c r="AA175" s="659" t="s">
        <v>119</v>
      </c>
      <c r="AB175" s="385" t="s">
        <v>354</v>
      </c>
      <c r="AC175" s="800">
        <v>3144</v>
      </c>
      <c r="AD175" s="800">
        <v>13</v>
      </c>
      <c r="AE175" s="660">
        <f t="shared" si="28"/>
        <v>241.84615384615384</v>
      </c>
      <c r="AF175" s="31"/>
      <c r="AG175" s="81" t="s">
        <v>371</v>
      </c>
      <c r="AH175" s="58">
        <v>270</v>
      </c>
      <c r="AI175" s="84">
        <v>1</v>
      </c>
      <c r="AJ175" s="236">
        <f t="shared" si="25"/>
        <v>270</v>
      </c>
      <c r="AL175" s="261"/>
      <c r="AM175" s="116"/>
    </row>
    <row r="176" spans="1:39" x14ac:dyDescent="0.25">
      <c r="A176" s="607" t="s">
        <v>222</v>
      </c>
      <c r="B176" s="679">
        <f t="shared" si="26"/>
        <v>233</v>
      </c>
      <c r="C176" s="31"/>
      <c r="D176" s="423"/>
      <c r="E176" s="186"/>
      <c r="F176" s="186"/>
      <c r="G176" s="186"/>
      <c r="H176" s="186"/>
      <c r="I176" s="186"/>
      <c r="J176" s="186"/>
      <c r="K176" s="186">
        <v>233</v>
      </c>
      <c r="L176" s="224"/>
      <c r="M176" s="224"/>
      <c r="N176" s="224"/>
      <c r="O176" s="224"/>
      <c r="P176" s="224"/>
      <c r="Q176" s="224"/>
      <c r="R176" s="224"/>
      <c r="S176" s="424"/>
      <c r="T176" s="76"/>
      <c r="U176" s="675" t="s">
        <v>120</v>
      </c>
      <c r="V176" s="80" t="s">
        <v>190</v>
      </c>
      <c r="W176" s="186">
        <v>3228</v>
      </c>
      <c r="X176" s="224">
        <v>12</v>
      </c>
      <c r="Y176" s="249">
        <f t="shared" si="27"/>
        <v>269</v>
      </c>
      <c r="Z176" s="31"/>
      <c r="AA176" s="659" t="s">
        <v>120</v>
      </c>
      <c r="AB176" s="80" t="s">
        <v>200</v>
      </c>
      <c r="AC176" s="186">
        <v>3132</v>
      </c>
      <c r="AD176" s="224">
        <v>13</v>
      </c>
      <c r="AE176" s="660">
        <f t="shared" si="28"/>
        <v>240.92307692307693</v>
      </c>
      <c r="AF176" s="31"/>
      <c r="AG176" s="80" t="s">
        <v>193</v>
      </c>
      <c r="AH176" s="186">
        <v>3507</v>
      </c>
      <c r="AI176" s="224">
        <v>13</v>
      </c>
      <c r="AJ176" s="249">
        <f t="shared" si="25"/>
        <v>269.76923076923077</v>
      </c>
      <c r="AL176" s="261"/>
      <c r="AM176" s="116"/>
    </row>
    <row r="177" spans="1:39" x14ac:dyDescent="0.25">
      <c r="A177" s="606" t="s">
        <v>258</v>
      </c>
      <c r="B177" s="787">
        <f t="shared" si="26"/>
        <v>1336</v>
      </c>
      <c r="C177" s="31"/>
      <c r="D177" s="341"/>
      <c r="E177" s="58"/>
      <c r="F177" s="58"/>
      <c r="G177" s="58"/>
      <c r="H177" s="58"/>
      <c r="I177" s="58"/>
      <c r="J177" s="58">
        <v>278</v>
      </c>
      <c r="K177" s="58"/>
      <c r="L177" s="84"/>
      <c r="M177" s="84">
        <v>268</v>
      </c>
      <c r="N177" s="84">
        <v>270</v>
      </c>
      <c r="O177" s="84">
        <v>266</v>
      </c>
      <c r="P177" s="84">
        <v>254</v>
      </c>
      <c r="Q177" s="84"/>
      <c r="R177" s="84"/>
      <c r="S177" s="82"/>
      <c r="T177" s="76"/>
      <c r="U177" s="675" t="s">
        <v>121</v>
      </c>
      <c r="V177" s="80" t="s">
        <v>197</v>
      </c>
      <c r="W177" s="186">
        <v>3198</v>
      </c>
      <c r="X177" s="224">
        <v>13</v>
      </c>
      <c r="Y177" s="249">
        <f t="shared" si="27"/>
        <v>246</v>
      </c>
      <c r="Z177" s="31"/>
      <c r="AA177" s="659" t="s">
        <v>121</v>
      </c>
      <c r="AB177" s="81" t="s">
        <v>203</v>
      </c>
      <c r="AC177" s="58">
        <v>3109</v>
      </c>
      <c r="AD177" s="84">
        <v>13</v>
      </c>
      <c r="AE177" s="805">
        <f t="shared" si="28"/>
        <v>239.15384615384616</v>
      </c>
      <c r="AF177" s="31"/>
      <c r="AG177" s="385" t="s">
        <v>267</v>
      </c>
      <c r="AH177" s="186">
        <v>1348</v>
      </c>
      <c r="AI177" s="224">
        <v>5</v>
      </c>
      <c r="AJ177" s="249">
        <f t="shared" si="25"/>
        <v>269.60000000000002</v>
      </c>
      <c r="AL177" s="261"/>
      <c r="AM177" s="116"/>
    </row>
    <row r="178" spans="1:39" ht="15.75" thickBot="1" x14ac:dyDescent="0.3">
      <c r="A178" s="606" t="s">
        <v>362</v>
      </c>
      <c r="B178" s="787">
        <f t="shared" si="26"/>
        <v>287</v>
      </c>
      <c r="C178" s="31"/>
      <c r="D178" s="341"/>
      <c r="E178" s="58"/>
      <c r="F178" s="58"/>
      <c r="G178" s="58">
        <v>287</v>
      </c>
      <c r="H178" s="58"/>
      <c r="I178" s="58"/>
      <c r="J178" s="58"/>
      <c r="K178" s="58"/>
      <c r="L178" s="84"/>
      <c r="M178" s="84"/>
      <c r="N178" s="84"/>
      <c r="O178" s="84"/>
      <c r="P178" s="84"/>
      <c r="Q178" s="84"/>
      <c r="R178" s="84"/>
      <c r="S178" s="82"/>
      <c r="T178" s="76"/>
      <c r="U178" s="675" t="s">
        <v>122</v>
      </c>
      <c r="V178" s="385" t="s">
        <v>354</v>
      </c>
      <c r="W178" s="739">
        <v>3144</v>
      </c>
      <c r="X178" s="739">
        <v>13</v>
      </c>
      <c r="Y178" s="249">
        <f t="shared" si="27"/>
        <v>241.84615384615384</v>
      </c>
      <c r="Z178" s="31"/>
      <c r="AA178" s="665" t="s">
        <v>122</v>
      </c>
      <c r="AB178" s="758" t="s">
        <v>207</v>
      </c>
      <c r="AC178" s="635">
        <v>2958</v>
      </c>
      <c r="AD178" s="646">
        <v>13</v>
      </c>
      <c r="AE178" s="666">
        <f t="shared" si="28"/>
        <v>227.53846153846155</v>
      </c>
      <c r="AF178" s="31"/>
      <c r="AG178" s="80" t="s">
        <v>190</v>
      </c>
      <c r="AH178" s="186">
        <v>3228</v>
      </c>
      <c r="AI178" s="224">
        <v>12</v>
      </c>
      <c r="AJ178" s="249">
        <f t="shared" si="25"/>
        <v>269</v>
      </c>
      <c r="AL178" s="261"/>
      <c r="AM178" s="116"/>
    </row>
    <row r="179" spans="1:39" x14ac:dyDescent="0.25">
      <c r="A179" s="606" t="s">
        <v>302</v>
      </c>
      <c r="B179" s="787">
        <f t="shared" si="26"/>
        <v>260</v>
      </c>
      <c r="C179" s="31"/>
      <c r="D179" s="341"/>
      <c r="E179" s="58"/>
      <c r="F179" s="58"/>
      <c r="G179" s="58"/>
      <c r="H179" s="58"/>
      <c r="I179" s="58">
        <v>260</v>
      </c>
      <c r="J179" s="58"/>
      <c r="K179" s="58"/>
      <c r="L179" s="84"/>
      <c r="M179" s="84"/>
      <c r="N179" s="84"/>
      <c r="O179" s="84"/>
      <c r="P179" s="84"/>
      <c r="Q179" s="84"/>
      <c r="R179" s="84"/>
      <c r="S179" s="82"/>
      <c r="T179" s="76"/>
      <c r="U179" s="675" t="s">
        <v>123</v>
      </c>
      <c r="V179" s="80" t="s">
        <v>200</v>
      </c>
      <c r="W179" s="186">
        <v>3132</v>
      </c>
      <c r="X179" s="224">
        <v>13</v>
      </c>
      <c r="Y179" s="249">
        <f t="shared" si="27"/>
        <v>240.92307692307693</v>
      </c>
      <c r="Z179" s="31"/>
      <c r="AA179" s="817" t="s">
        <v>4</v>
      </c>
      <c r="AB179" s="214" t="s">
        <v>229</v>
      </c>
      <c r="AC179" s="488">
        <v>3384</v>
      </c>
      <c r="AD179" s="488">
        <v>12</v>
      </c>
      <c r="AE179" s="670">
        <f t="shared" si="28"/>
        <v>282</v>
      </c>
      <c r="AF179" s="31"/>
      <c r="AG179" s="385" t="s">
        <v>205</v>
      </c>
      <c r="AH179" s="800">
        <v>2414</v>
      </c>
      <c r="AI179" s="800">
        <v>9</v>
      </c>
      <c r="AJ179" s="249">
        <f t="shared" si="25"/>
        <v>268.22222222222223</v>
      </c>
      <c r="AL179" s="261"/>
      <c r="AM179" s="116"/>
    </row>
    <row r="180" spans="1:39" x14ac:dyDescent="0.25">
      <c r="A180" s="606" t="s">
        <v>308</v>
      </c>
      <c r="B180" s="787">
        <f t="shared" si="26"/>
        <v>809</v>
      </c>
      <c r="C180" s="31"/>
      <c r="D180" s="341"/>
      <c r="E180" s="58">
        <v>172</v>
      </c>
      <c r="F180" s="58"/>
      <c r="G180" s="58">
        <v>218</v>
      </c>
      <c r="H180" s="58">
        <v>201</v>
      </c>
      <c r="I180" s="58"/>
      <c r="J180" s="58"/>
      <c r="K180" s="58"/>
      <c r="L180" s="84">
        <v>218</v>
      </c>
      <c r="M180" s="84"/>
      <c r="N180" s="84"/>
      <c r="O180" s="84"/>
      <c r="P180" s="84"/>
      <c r="Q180" s="84"/>
      <c r="R180" s="84"/>
      <c r="S180" s="82"/>
      <c r="T180" s="76"/>
      <c r="U180" s="675" t="s">
        <v>124</v>
      </c>
      <c r="V180" s="385" t="s">
        <v>351</v>
      </c>
      <c r="W180" s="739">
        <v>3113</v>
      </c>
      <c r="X180" s="739">
        <v>12</v>
      </c>
      <c r="Y180" s="249">
        <f t="shared" si="27"/>
        <v>259.41666666666669</v>
      </c>
      <c r="Z180" s="31"/>
      <c r="AA180" s="804" t="s">
        <v>124</v>
      </c>
      <c r="AB180" s="385" t="s">
        <v>355</v>
      </c>
      <c r="AC180" s="797">
        <v>3349</v>
      </c>
      <c r="AD180" s="797">
        <v>12</v>
      </c>
      <c r="AE180" s="660">
        <f t="shared" si="28"/>
        <v>279.08333333333331</v>
      </c>
      <c r="AF180" s="31"/>
      <c r="AG180" s="80" t="s">
        <v>241</v>
      </c>
      <c r="AH180" s="186">
        <v>1607</v>
      </c>
      <c r="AI180" s="224">
        <v>6</v>
      </c>
      <c r="AJ180" s="249">
        <f t="shared" si="25"/>
        <v>267.83333333333331</v>
      </c>
      <c r="AL180" s="261"/>
      <c r="AM180" s="116"/>
    </row>
    <row r="181" spans="1:39" x14ac:dyDescent="0.25">
      <c r="A181" s="606" t="s">
        <v>249</v>
      </c>
      <c r="B181" s="787">
        <f t="shared" si="26"/>
        <v>0</v>
      </c>
      <c r="C181" s="31"/>
      <c r="D181" s="341"/>
      <c r="E181" s="58"/>
      <c r="F181" s="58"/>
      <c r="G181" s="58"/>
      <c r="H181" s="58"/>
      <c r="I181" s="58"/>
      <c r="J181" s="58"/>
      <c r="K181" s="84"/>
      <c r="L181" s="84"/>
      <c r="M181" s="84"/>
      <c r="N181" s="84"/>
      <c r="O181" s="84"/>
      <c r="P181" s="84"/>
      <c r="Q181" s="84"/>
      <c r="R181" s="84"/>
      <c r="S181" s="82"/>
      <c r="T181" s="76"/>
      <c r="U181" s="675" t="s">
        <v>125</v>
      </c>
      <c r="V181" s="81" t="s">
        <v>203</v>
      </c>
      <c r="W181" s="58">
        <v>3109</v>
      </c>
      <c r="X181" s="84">
        <v>13</v>
      </c>
      <c r="Y181" s="236">
        <f t="shared" si="27"/>
        <v>239.15384615384616</v>
      </c>
      <c r="Z181" s="31"/>
      <c r="AA181" s="804" t="s">
        <v>125</v>
      </c>
      <c r="AB181" s="80" t="s">
        <v>190</v>
      </c>
      <c r="AC181" s="186">
        <v>3228</v>
      </c>
      <c r="AD181" s="224">
        <v>12</v>
      </c>
      <c r="AE181" s="660">
        <f t="shared" si="28"/>
        <v>269</v>
      </c>
      <c r="AF181" s="31"/>
      <c r="AG181" s="81" t="s">
        <v>191</v>
      </c>
      <c r="AH181" s="58">
        <v>2942</v>
      </c>
      <c r="AI181" s="84">
        <v>11</v>
      </c>
      <c r="AJ181" s="236">
        <f t="shared" si="25"/>
        <v>267.45454545454544</v>
      </c>
      <c r="AL181" s="261"/>
      <c r="AM181" s="116"/>
    </row>
    <row r="182" spans="1:39" ht="15.75" thickBot="1" x14ac:dyDescent="0.3">
      <c r="A182" s="609" t="s">
        <v>228</v>
      </c>
      <c r="B182" s="681">
        <f t="shared" si="26"/>
        <v>0</v>
      </c>
      <c r="C182" s="31"/>
      <c r="D182" s="634"/>
      <c r="E182" s="635"/>
      <c r="F182" s="635"/>
      <c r="G182" s="635"/>
      <c r="H182" s="635"/>
      <c r="I182" s="635"/>
      <c r="J182" s="635"/>
      <c r="K182" s="646"/>
      <c r="L182" s="646"/>
      <c r="M182" s="646"/>
      <c r="N182" s="646"/>
      <c r="O182" s="646"/>
      <c r="P182" s="646"/>
      <c r="Q182" s="646"/>
      <c r="R182" s="646"/>
      <c r="S182" s="647"/>
      <c r="T182" s="76"/>
      <c r="U182" s="675" t="s">
        <v>126</v>
      </c>
      <c r="V182" s="385" t="s">
        <v>271</v>
      </c>
      <c r="W182" s="224">
        <v>3101</v>
      </c>
      <c r="X182" s="224">
        <v>12</v>
      </c>
      <c r="Y182" s="249">
        <f t="shared" si="27"/>
        <v>258.41666666666669</v>
      </c>
      <c r="Z182" s="31"/>
      <c r="AA182" s="804" t="s">
        <v>126</v>
      </c>
      <c r="AB182" s="385" t="s">
        <v>351</v>
      </c>
      <c r="AC182" s="797">
        <v>3113</v>
      </c>
      <c r="AD182" s="797">
        <v>12</v>
      </c>
      <c r="AE182" s="660">
        <f t="shared" si="28"/>
        <v>259.41666666666669</v>
      </c>
      <c r="AF182" s="31"/>
      <c r="AG182" s="80" t="s">
        <v>194</v>
      </c>
      <c r="AH182" s="186">
        <v>2672</v>
      </c>
      <c r="AI182" s="224">
        <v>10</v>
      </c>
      <c r="AJ182" s="249">
        <f t="shared" si="25"/>
        <v>267.2</v>
      </c>
      <c r="AL182" s="261"/>
      <c r="AM182" s="116"/>
    </row>
    <row r="183" spans="1:39" x14ac:dyDescent="0.25">
      <c r="A183" s="605" t="s">
        <v>218</v>
      </c>
      <c r="B183" s="678">
        <f t="shared" si="26"/>
        <v>2695</v>
      </c>
      <c r="C183" s="31"/>
      <c r="D183" s="667">
        <v>257</v>
      </c>
      <c r="E183" s="230">
        <v>213</v>
      </c>
      <c r="F183" s="230">
        <v>256</v>
      </c>
      <c r="G183" s="230"/>
      <c r="H183" s="230">
        <v>264</v>
      </c>
      <c r="I183" s="230">
        <v>248</v>
      </c>
      <c r="J183" s="230">
        <v>269</v>
      </c>
      <c r="K183" s="488">
        <v>240</v>
      </c>
      <c r="L183" s="488">
        <v>240</v>
      </c>
      <c r="M183" s="488"/>
      <c r="N183" s="488">
        <v>236</v>
      </c>
      <c r="O183" s="488">
        <v>219</v>
      </c>
      <c r="P183" s="488">
        <v>253</v>
      </c>
      <c r="Q183" s="488"/>
      <c r="R183" s="488"/>
      <c r="S183" s="668"/>
      <c r="T183" s="76"/>
      <c r="U183" s="675" t="s">
        <v>127</v>
      </c>
      <c r="V183" s="80" t="s">
        <v>207</v>
      </c>
      <c r="W183" s="186">
        <v>2958</v>
      </c>
      <c r="X183" s="224">
        <v>13</v>
      </c>
      <c r="Y183" s="249">
        <f t="shared" si="27"/>
        <v>227.53846153846155</v>
      </c>
      <c r="Z183" s="31"/>
      <c r="AA183" s="804" t="s">
        <v>127</v>
      </c>
      <c r="AB183" s="385" t="s">
        <v>271</v>
      </c>
      <c r="AC183" s="224">
        <v>3101</v>
      </c>
      <c r="AD183" s="224">
        <v>12</v>
      </c>
      <c r="AE183" s="660">
        <f t="shared" si="28"/>
        <v>258.41666666666669</v>
      </c>
      <c r="AF183" s="31"/>
      <c r="AG183" s="81" t="s">
        <v>258</v>
      </c>
      <c r="AH183" s="58">
        <v>1336</v>
      </c>
      <c r="AI183" s="84">
        <v>5</v>
      </c>
      <c r="AJ183" s="236">
        <f t="shared" si="25"/>
        <v>267.2</v>
      </c>
    </row>
    <row r="184" spans="1:39" ht="15.75" thickBot="1" x14ac:dyDescent="0.3">
      <c r="A184" s="607" t="s">
        <v>205</v>
      </c>
      <c r="B184" s="679">
        <f t="shared" si="26"/>
        <v>3357</v>
      </c>
      <c r="C184" s="31"/>
      <c r="D184" s="423">
        <v>266</v>
      </c>
      <c r="E184" s="186">
        <v>255</v>
      </c>
      <c r="F184" s="186">
        <v>253</v>
      </c>
      <c r="G184" s="186">
        <v>296</v>
      </c>
      <c r="H184" s="186">
        <v>240</v>
      </c>
      <c r="I184" s="186">
        <v>257</v>
      </c>
      <c r="J184" s="186">
        <v>261</v>
      </c>
      <c r="K184" s="224">
        <v>244</v>
      </c>
      <c r="L184" s="224">
        <v>254</v>
      </c>
      <c r="M184" s="224">
        <v>231</v>
      </c>
      <c r="N184" s="224">
        <v>279</v>
      </c>
      <c r="O184" s="224">
        <v>260</v>
      </c>
      <c r="P184" s="224">
        <v>261</v>
      </c>
      <c r="Q184" s="224"/>
      <c r="R184" s="224"/>
      <c r="S184" s="424"/>
      <c r="T184" s="76"/>
      <c r="U184" s="675" t="s">
        <v>128</v>
      </c>
      <c r="V184" s="81" t="s">
        <v>191</v>
      </c>
      <c r="W184" s="58">
        <v>2942</v>
      </c>
      <c r="X184" s="84">
        <v>11</v>
      </c>
      <c r="Y184" s="236">
        <f t="shared" si="27"/>
        <v>267.45454545454544</v>
      </c>
      <c r="Z184" s="31"/>
      <c r="AA184" s="814" t="s">
        <v>128</v>
      </c>
      <c r="AB184" s="773" t="s">
        <v>266</v>
      </c>
      <c r="AC184" s="649">
        <v>2796</v>
      </c>
      <c r="AD184" s="643">
        <v>12</v>
      </c>
      <c r="AE184" s="672">
        <f t="shared" si="28"/>
        <v>233</v>
      </c>
      <c r="AF184" s="31"/>
      <c r="AG184" s="80" t="s">
        <v>367</v>
      </c>
      <c r="AH184" s="186">
        <v>1336</v>
      </c>
      <c r="AI184" s="224">
        <v>5</v>
      </c>
      <c r="AJ184" s="249">
        <f t="shared" si="25"/>
        <v>267.2</v>
      </c>
    </row>
    <row r="185" spans="1:39" x14ac:dyDescent="0.25">
      <c r="A185" s="607" t="s">
        <v>212</v>
      </c>
      <c r="B185" s="679">
        <f t="shared" si="26"/>
        <v>3547</v>
      </c>
      <c r="C185" s="31"/>
      <c r="D185" s="423">
        <v>291</v>
      </c>
      <c r="E185" s="186">
        <v>276</v>
      </c>
      <c r="F185" s="186">
        <v>287</v>
      </c>
      <c r="G185" s="186">
        <v>262</v>
      </c>
      <c r="H185" s="186">
        <v>278</v>
      </c>
      <c r="I185" s="186">
        <v>265</v>
      </c>
      <c r="J185" s="186">
        <v>272</v>
      </c>
      <c r="K185" s="186">
        <v>279</v>
      </c>
      <c r="L185" s="224">
        <v>258</v>
      </c>
      <c r="M185" s="224">
        <v>269</v>
      </c>
      <c r="N185" s="224">
        <v>266</v>
      </c>
      <c r="O185" s="224">
        <v>276</v>
      </c>
      <c r="P185" s="224">
        <v>268</v>
      </c>
      <c r="Q185" s="224"/>
      <c r="R185" s="224"/>
      <c r="S185" s="424"/>
      <c r="T185" s="76"/>
      <c r="U185" s="675" t="s">
        <v>129</v>
      </c>
      <c r="V185" s="385" t="s">
        <v>352</v>
      </c>
      <c r="W185" s="739">
        <v>2927</v>
      </c>
      <c r="X185" s="739">
        <v>11</v>
      </c>
      <c r="Y185" s="249">
        <f t="shared" si="27"/>
        <v>266.09090909090907</v>
      </c>
      <c r="Z185" s="31"/>
      <c r="AA185" s="661" t="s">
        <v>4</v>
      </c>
      <c r="AB185" s="762" t="s">
        <v>191</v>
      </c>
      <c r="AC185" s="56">
        <v>2942</v>
      </c>
      <c r="AD185" s="111">
        <v>11</v>
      </c>
      <c r="AE185" s="807">
        <f t="shared" si="28"/>
        <v>267.45454545454544</v>
      </c>
      <c r="AF185" s="31"/>
      <c r="AG185" s="80" t="s">
        <v>204</v>
      </c>
      <c r="AH185" s="186">
        <v>1602</v>
      </c>
      <c r="AI185" s="224">
        <v>6</v>
      </c>
      <c r="AJ185" s="249">
        <f t="shared" si="25"/>
        <v>267</v>
      </c>
    </row>
    <row r="186" spans="1:39" x14ac:dyDescent="0.25">
      <c r="A186" s="607" t="s">
        <v>229</v>
      </c>
      <c r="B186" s="679">
        <f t="shared" si="26"/>
        <v>3384</v>
      </c>
      <c r="C186" s="31"/>
      <c r="D186" s="423">
        <v>296</v>
      </c>
      <c r="E186" s="186">
        <v>265</v>
      </c>
      <c r="F186" s="186">
        <v>291</v>
      </c>
      <c r="G186" s="186">
        <v>255</v>
      </c>
      <c r="H186" s="186">
        <v>271</v>
      </c>
      <c r="I186" s="186">
        <v>285</v>
      </c>
      <c r="J186" s="186"/>
      <c r="K186" s="186">
        <v>282</v>
      </c>
      <c r="L186" s="224">
        <v>279</v>
      </c>
      <c r="M186" s="224">
        <v>272</v>
      </c>
      <c r="N186" s="224">
        <v>305</v>
      </c>
      <c r="O186" s="224">
        <v>305</v>
      </c>
      <c r="P186" s="224">
        <v>278</v>
      </c>
      <c r="Q186" s="224"/>
      <c r="R186" s="224"/>
      <c r="S186" s="424"/>
      <c r="T186" s="76"/>
      <c r="U186" s="675" t="s">
        <v>130</v>
      </c>
      <c r="V186" s="385" t="s">
        <v>288</v>
      </c>
      <c r="W186" s="224">
        <v>2902</v>
      </c>
      <c r="X186" s="224">
        <v>11</v>
      </c>
      <c r="Y186" s="249">
        <f t="shared" si="27"/>
        <v>263.81818181818181</v>
      </c>
      <c r="Z186" s="31"/>
      <c r="AA186" s="659" t="s">
        <v>5</v>
      </c>
      <c r="AB186" s="385" t="s">
        <v>352</v>
      </c>
      <c r="AC186" s="800">
        <v>2927</v>
      </c>
      <c r="AD186" s="800">
        <v>11</v>
      </c>
      <c r="AE186" s="660">
        <f t="shared" si="28"/>
        <v>266.09090909090907</v>
      </c>
      <c r="AF186" s="31"/>
      <c r="AG186" s="385" t="s">
        <v>352</v>
      </c>
      <c r="AH186" s="800">
        <v>2927</v>
      </c>
      <c r="AI186" s="800">
        <v>11</v>
      </c>
      <c r="AJ186" s="249">
        <f t="shared" si="25"/>
        <v>266.09090909090907</v>
      </c>
    </row>
    <row r="187" spans="1:39" x14ac:dyDescent="0.25">
      <c r="A187" s="607" t="s">
        <v>257</v>
      </c>
      <c r="B187" s="679">
        <f t="shared" si="26"/>
        <v>814</v>
      </c>
      <c r="C187" s="31"/>
      <c r="D187" s="423"/>
      <c r="E187" s="186"/>
      <c r="F187" s="186"/>
      <c r="G187" s="186">
        <v>287</v>
      </c>
      <c r="H187" s="186"/>
      <c r="I187" s="186"/>
      <c r="J187" s="186">
        <v>274</v>
      </c>
      <c r="K187" s="186"/>
      <c r="L187" s="224"/>
      <c r="M187" s="224">
        <v>253</v>
      </c>
      <c r="N187" s="224"/>
      <c r="O187" s="224"/>
      <c r="P187" s="224"/>
      <c r="Q187" s="224"/>
      <c r="R187" s="224"/>
      <c r="S187" s="424"/>
      <c r="T187" s="76"/>
      <c r="U187" s="675" t="s">
        <v>131</v>
      </c>
      <c r="V187" s="81" t="s">
        <v>188</v>
      </c>
      <c r="W187" s="58">
        <v>2822</v>
      </c>
      <c r="X187" s="84">
        <v>11</v>
      </c>
      <c r="Y187" s="236">
        <f t="shared" si="27"/>
        <v>256.54545454545456</v>
      </c>
      <c r="Z187" s="31"/>
      <c r="AA187" s="659" t="s">
        <v>6</v>
      </c>
      <c r="AB187" s="385" t="s">
        <v>288</v>
      </c>
      <c r="AC187" s="224">
        <v>2902</v>
      </c>
      <c r="AD187" s="224">
        <v>11</v>
      </c>
      <c r="AE187" s="660">
        <f t="shared" si="28"/>
        <v>263.81818181818181</v>
      </c>
      <c r="AF187" s="31"/>
      <c r="AG187" s="80" t="s">
        <v>226</v>
      </c>
      <c r="AH187" s="186">
        <v>3455</v>
      </c>
      <c r="AI187" s="224">
        <v>13</v>
      </c>
      <c r="AJ187" s="249">
        <f t="shared" si="25"/>
        <v>265.76923076923077</v>
      </c>
    </row>
    <row r="188" spans="1:39" ht="15.75" thickBot="1" x14ac:dyDescent="0.3">
      <c r="A188" s="609" t="s">
        <v>223</v>
      </c>
      <c r="B188" s="680">
        <f t="shared" si="26"/>
        <v>0</v>
      </c>
      <c r="C188" s="31"/>
      <c r="D188" s="648"/>
      <c r="E188" s="649"/>
      <c r="F188" s="649"/>
      <c r="G188" s="649"/>
      <c r="H188" s="649"/>
      <c r="I188" s="649"/>
      <c r="J188" s="649"/>
      <c r="K188" s="649"/>
      <c r="L188" s="643"/>
      <c r="M188" s="643"/>
      <c r="N188" s="643"/>
      <c r="O188" s="643"/>
      <c r="P188" s="643"/>
      <c r="Q188" s="643"/>
      <c r="R188" s="643"/>
      <c r="S188" s="650"/>
      <c r="T188" s="76"/>
      <c r="U188" s="675" t="s">
        <v>132</v>
      </c>
      <c r="V188" s="385" t="s">
        <v>266</v>
      </c>
      <c r="W188" s="186">
        <v>2796</v>
      </c>
      <c r="X188" s="224">
        <v>12</v>
      </c>
      <c r="Y188" s="249">
        <f t="shared" si="27"/>
        <v>233</v>
      </c>
      <c r="Z188" s="31"/>
      <c r="AA188" s="659" t="s">
        <v>7</v>
      </c>
      <c r="AB188" s="81" t="s">
        <v>188</v>
      </c>
      <c r="AC188" s="58">
        <v>2822</v>
      </c>
      <c r="AD188" s="84">
        <v>11</v>
      </c>
      <c r="AE188" s="805">
        <f t="shared" si="28"/>
        <v>256.54545454545456</v>
      </c>
      <c r="AF188" s="31"/>
      <c r="AG188" s="81" t="s">
        <v>208</v>
      </c>
      <c r="AH188" s="58">
        <v>2386</v>
      </c>
      <c r="AI188" s="84">
        <v>9</v>
      </c>
      <c r="AJ188" s="236">
        <f t="shared" si="25"/>
        <v>265.11111111111109</v>
      </c>
    </row>
    <row r="189" spans="1:39" x14ac:dyDescent="0.25">
      <c r="A189" s="605" t="s">
        <v>194</v>
      </c>
      <c r="B189" s="682">
        <f t="shared" si="26"/>
        <v>2672</v>
      </c>
      <c r="C189" s="31"/>
      <c r="D189" s="632">
        <v>286</v>
      </c>
      <c r="E189" s="633">
        <v>256</v>
      </c>
      <c r="F189" s="633"/>
      <c r="G189" s="633">
        <v>268</v>
      </c>
      <c r="H189" s="633">
        <v>246</v>
      </c>
      <c r="I189" s="633">
        <v>283</v>
      </c>
      <c r="J189" s="633">
        <v>272</v>
      </c>
      <c r="K189" s="633"/>
      <c r="L189" s="644">
        <v>277</v>
      </c>
      <c r="M189" s="644">
        <v>249</v>
      </c>
      <c r="N189" s="644">
        <v>253</v>
      </c>
      <c r="O189" s="644">
        <v>282</v>
      </c>
      <c r="P189" s="644"/>
      <c r="Q189" s="644"/>
      <c r="R189" s="644"/>
      <c r="S189" s="645"/>
      <c r="T189" s="76"/>
      <c r="U189" s="675" t="s">
        <v>133</v>
      </c>
      <c r="V189" s="80" t="s">
        <v>209</v>
      </c>
      <c r="W189" s="186">
        <v>2780</v>
      </c>
      <c r="X189" s="224">
        <v>11</v>
      </c>
      <c r="Y189" s="249">
        <f t="shared" si="27"/>
        <v>252.72727272727272</v>
      </c>
      <c r="Z189" s="31"/>
      <c r="AA189" s="659" t="s">
        <v>48</v>
      </c>
      <c r="AB189" s="80" t="s">
        <v>209</v>
      </c>
      <c r="AC189" s="186">
        <v>2780</v>
      </c>
      <c r="AD189" s="224">
        <v>11</v>
      </c>
      <c r="AE189" s="660">
        <f t="shared" si="28"/>
        <v>252.72727272727272</v>
      </c>
      <c r="AF189" s="31"/>
      <c r="AG189" s="80" t="s">
        <v>220</v>
      </c>
      <c r="AH189" s="186">
        <v>1455</v>
      </c>
      <c r="AI189" s="224">
        <v>5.5</v>
      </c>
      <c r="AJ189" s="249">
        <f t="shared" si="25"/>
        <v>264.54545454545456</v>
      </c>
    </row>
    <row r="190" spans="1:39" x14ac:dyDescent="0.25">
      <c r="A190" s="691" t="s">
        <v>363</v>
      </c>
      <c r="B190" s="788">
        <f t="shared" si="26"/>
        <v>993</v>
      </c>
      <c r="C190" s="31"/>
      <c r="D190" s="438"/>
      <c r="E190" s="238">
        <v>186</v>
      </c>
      <c r="F190" s="238"/>
      <c r="G190" s="238">
        <v>190</v>
      </c>
      <c r="H190" s="238">
        <v>216</v>
      </c>
      <c r="I190" s="238"/>
      <c r="J190" s="238"/>
      <c r="K190" s="238"/>
      <c r="L190" s="439"/>
      <c r="M190" s="439">
        <v>216</v>
      </c>
      <c r="N190" s="439">
        <v>185</v>
      </c>
      <c r="O190" s="439"/>
      <c r="P190" s="439"/>
      <c r="Q190" s="439"/>
      <c r="R190" s="439"/>
      <c r="S190" s="466"/>
      <c r="T190" s="76"/>
      <c r="U190" s="675" t="s">
        <v>134</v>
      </c>
      <c r="V190" s="80" t="s">
        <v>199</v>
      </c>
      <c r="W190" s="186">
        <v>2776</v>
      </c>
      <c r="X190" s="224">
        <v>10.5</v>
      </c>
      <c r="Y190" s="249">
        <f t="shared" si="27"/>
        <v>264.38095238095241</v>
      </c>
      <c r="Z190" s="31"/>
      <c r="AA190" s="659" t="s">
        <v>49</v>
      </c>
      <c r="AB190" s="385" t="s">
        <v>357</v>
      </c>
      <c r="AC190" s="800">
        <v>2775</v>
      </c>
      <c r="AD190" s="800">
        <v>11</v>
      </c>
      <c r="AE190" s="660">
        <f t="shared" si="28"/>
        <v>252.27272727272728</v>
      </c>
      <c r="AF190" s="31"/>
      <c r="AG190" s="80" t="s">
        <v>199</v>
      </c>
      <c r="AH190" s="186">
        <v>2776</v>
      </c>
      <c r="AI190" s="224">
        <v>10.5</v>
      </c>
      <c r="AJ190" s="249">
        <f t="shared" si="25"/>
        <v>264.38095238095241</v>
      </c>
    </row>
    <row r="191" spans="1:39" x14ac:dyDescent="0.25">
      <c r="A191" s="606" t="s">
        <v>215</v>
      </c>
      <c r="B191" s="787">
        <f t="shared" si="26"/>
        <v>1446</v>
      </c>
      <c r="C191" s="31"/>
      <c r="D191" s="341">
        <v>249</v>
      </c>
      <c r="E191" s="58"/>
      <c r="F191" s="58">
        <v>232</v>
      </c>
      <c r="G191" s="58"/>
      <c r="H191" s="58"/>
      <c r="I191" s="58"/>
      <c r="J191" s="58"/>
      <c r="K191" s="58">
        <v>243</v>
      </c>
      <c r="L191" s="84"/>
      <c r="M191" s="84"/>
      <c r="N191" s="84">
        <v>222</v>
      </c>
      <c r="O191" s="84">
        <v>229</v>
      </c>
      <c r="P191" s="84">
        <v>271</v>
      </c>
      <c r="Q191" s="84"/>
      <c r="R191" s="84"/>
      <c r="S191" s="82"/>
      <c r="T191" s="76"/>
      <c r="U191" s="675" t="s">
        <v>135</v>
      </c>
      <c r="V191" s="385" t="s">
        <v>357</v>
      </c>
      <c r="W191" s="739">
        <v>2775</v>
      </c>
      <c r="X191" s="739">
        <v>11</v>
      </c>
      <c r="Y191" s="249">
        <f t="shared" si="27"/>
        <v>252.27272727272728</v>
      </c>
      <c r="Z191" s="31"/>
      <c r="AA191" s="659" t="s">
        <v>50</v>
      </c>
      <c r="AB191" s="385" t="s">
        <v>268</v>
      </c>
      <c r="AC191" s="186">
        <v>2739</v>
      </c>
      <c r="AD191" s="224">
        <v>11</v>
      </c>
      <c r="AE191" s="660">
        <f t="shared" si="28"/>
        <v>249</v>
      </c>
      <c r="AF191" s="31"/>
      <c r="AG191" s="385" t="s">
        <v>286</v>
      </c>
      <c r="AH191" s="186">
        <v>1453</v>
      </c>
      <c r="AI191" s="224">
        <v>5.5</v>
      </c>
      <c r="AJ191" s="249">
        <f t="shared" si="25"/>
        <v>264.18181818181819</v>
      </c>
    </row>
    <row r="192" spans="1:39" x14ac:dyDescent="0.25">
      <c r="A192" s="607" t="s">
        <v>237</v>
      </c>
      <c r="B192" s="679">
        <f t="shared" si="26"/>
        <v>1871</v>
      </c>
      <c r="C192" s="31"/>
      <c r="D192" s="423"/>
      <c r="E192" s="186"/>
      <c r="F192" s="186">
        <v>231</v>
      </c>
      <c r="G192" s="186">
        <v>237</v>
      </c>
      <c r="H192" s="186"/>
      <c r="I192" s="186">
        <v>236</v>
      </c>
      <c r="J192" s="186"/>
      <c r="K192" s="186">
        <v>236</v>
      </c>
      <c r="L192" s="224">
        <v>241</v>
      </c>
      <c r="M192" s="224"/>
      <c r="N192" s="224">
        <v>244</v>
      </c>
      <c r="O192" s="224">
        <v>237</v>
      </c>
      <c r="P192" s="224">
        <v>209</v>
      </c>
      <c r="Q192" s="224"/>
      <c r="R192" s="224"/>
      <c r="S192" s="424"/>
      <c r="T192" s="76"/>
      <c r="U192" s="675" t="s">
        <v>136</v>
      </c>
      <c r="V192" s="385" t="s">
        <v>268</v>
      </c>
      <c r="W192" s="186">
        <v>2739</v>
      </c>
      <c r="X192" s="224">
        <v>11</v>
      </c>
      <c r="Y192" s="249">
        <f t="shared" si="27"/>
        <v>249</v>
      </c>
      <c r="Z192" s="31"/>
      <c r="AA192" s="659" t="s">
        <v>90</v>
      </c>
      <c r="AB192" s="81" t="s">
        <v>294</v>
      </c>
      <c r="AC192" s="58">
        <v>2736</v>
      </c>
      <c r="AD192" s="84">
        <v>11</v>
      </c>
      <c r="AE192" s="805">
        <f t="shared" si="28"/>
        <v>248.72727272727272</v>
      </c>
      <c r="AF192" s="31"/>
      <c r="AG192" s="80" t="s">
        <v>305</v>
      </c>
      <c r="AH192" s="186">
        <v>792</v>
      </c>
      <c r="AI192" s="224">
        <v>3</v>
      </c>
      <c r="AJ192" s="249">
        <f t="shared" si="25"/>
        <v>264</v>
      </c>
    </row>
    <row r="193" spans="1:36" ht="15.75" thickBot="1" x14ac:dyDescent="0.3">
      <c r="A193" s="607" t="s">
        <v>217</v>
      </c>
      <c r="B193" s="679">
        <f t="shared" si="26"/>
        <v>2448</v>
      </c>
      <c r="C193" s="31"/>
      <c r="D193" s="423">
        <v>275</v>
      </c>
      <c r="E193" s="186">
        <v>224</v>
      </c>
      <c r="F193" s="186">
        <v>271</v>
      </c>
      <c r="G193" s="186">
        <v>247</v>
      </c>
      <c r="H193" s="186">
        <v>249</v>
      </c>
      <c r="I193" s="186">
        <v>257</v>
      </c>
      <c r="J193" s="186">
        <v>232</v>
      </c>
      <c r="K193" s="186">
        <v>254</v>
      </c>
      <c r="L193" s="224">
        <v>223</v>
      </c>
      <c r="M193" s="224">
        <v>216</v>
      </c>
      <c r="N193" s="224"/>
      <c r="O193" s="224"/>
      <c r="P193" s="224"/>
      <c r="Q193" s="224"/>
      <c r="R193" s="224"/>
      <c r="S193" s="424"/>
      <c r="T193" s="76"/>
      <c r="U193" s="675" t="s">
        <v>137</v>
      </c>
      <c r="V193" s="81" t="s">
        <v>294</v>
      </c>
      <c r="W193" s="58">
        <v>2736</v>
      </c>
      <c r="X193" s="84">
        <v>11</v>
      </c>
      <c r="Y193" s="236">
        <f t="shared" si="27"/>
        <v>248.72727272727272</v>
      </c>
      <c r="Z193" s="31"/>
      <c r="AA193" s="671" t="s">
        <v>81</v>
      </c>
      <c r="AB193" s="348" t="s">
        <v>218</v>
      </c>
      <c r="AC193" s="643">
        <v>2695</v>
      </c>
      <c r="AD193" s="643">
        <v>11</v>
      </c>
      <c r="AE193" s="672">
        <f t="shared" si="28"/>
        <v>245</v>
      </c>
      <c r="AF193" s="31"/>
      <c r="AG193" s="385" t="s">
        <v>288</v>
      </c>
      <c r="AH193" s="224">
        <v>2902</v>
      </c>
      <c r="AI193" s="224">
        <v>11</v>
      </c>
      <c r="AJ193" s="249">
        <f t="shared" ref="AJ193:AJ224" si="29">AH193/AI193</f>
        <v>263.81818181818181</v>
      </c>
    </row>
    <row r="194" spans="1:36" ht="15.75" thickBot="1" x14ac:dyDescent="0.3">
      <c r="A194" s="607" t="s">
        <v>204</v>
      </c>
      <c r="B194" s="679">
        <f t="shared" si="26"/>
        <v>1602</v>
      </c>
      <c r="C194" s="31"/>
      <c r="D194" s="423">
        <v>276</v>
      </c>
      <c r="E194" s="186"/>
      <c r="F194" s="186"/>
      <c r="G194" s="186"/>
      <c r="H194" s="186">
        <v>269</v>
      </c>
      <c r="I194" s="186">
        <v>284</v>
      </c>
      <c r="J194" s="186">
        <v>243</v>
      </c>
      <c r="K194" s="658"/>
      <c r="L194" s="224"/>
      <c r="M194" s="224">
        <v>262</v>
      </c>
      <c r="N194" s="224"/>
      <c r="O194" s="224"/>
      <c r="P194" s="224">
        <v>268</v>
      </c>
      <c r="Q194" s="224"/>
      <c r="R194" s="224"/>
      <c r="S194" s="424"/>
      <c r="T194" s="76"/>
      <c r="U194" s="675" t="s">
        <v>138</v>
      </c>
      <c r="V194" s="80" t="s">
        <v>218</v>
      </c>
      <c r="W194" s="224">
        <v>2695</v>
      </c>
      <c r="X194" s="224">
        <v>11</v>
      </c>
      <c r="Y194" s="249">
        <f t="shared" ref="Y194:Y225" si="30">W194/X194</f>
        <v>245</v>
      </c>
      <c r="Z194" s="31"/>
      <c r="AA194" s="809" t="s">
        <v>4</v>
      </c>
      <c r="AB194" s="810" t="s">
        <v>199</v>
      </c>
      <c r="AC194" s="811">
        <v>2776</v>
      </c>
      <c r="AD194" s="812">
        <v>10.5</v>
      </c>
      <c r="AE194" s="813">
        <f t="shared" ref="AE194:AE225" si="31">AC194/AD194</f>
        <v>264.38095238095241</v>
      </c>
      <c r="AF194" s="31"/>
      <c r="AG194" s="80" t="s">
        <v>227</v>
      </c>
      <c r="AH194" s="186">
        <v>2373</v>
      </c>
      <c r="AI194" s="224">
        <v>9</v>
      </c>
      <c r="AJ194" s="249">
        <f t="shared" si="29"/>
        <v>263.66666666666669</v>
      </c>
    </row>
    <row r="195" spans="1:36" ht="15.75" thickBot="1" x14ac:dyDescent="0.3">
      <c r="A195" s="608" t="s">
        <v>225</v>
      </c>
      <c r="B195" s="789">
        <f t="shared" si="26"/>
        <v>1212</v>
      </c>
      <c r="C195" s="31"/>
      <c r="D195" s="558"/>
      <c r="E195" s="559">
        <v>181</v>
      </c>
      <c r="F195" s="559">
        <v>223</v>
      </c>
      <c r="G195" s="559"/>
      <c r="H195" s="559"/>
      <c r="I195" s="559"/>
      <c r="J195" s="559">
        <v>193</v>
      </c>
      <c r="K195" s="559">
        <v>221</v>
      </c>
      <c r="L195" s="722">
        <v>190</v>
      </c>
      <c r="M195" s="722"/>
      <c r="N195" s="722"/>
      <c r="O195" s="722">
        <v>204</v>
      </c>
      <c r="P195" s="722"/>
      <c r="Q195" s="722"/>
      <c r="R195" s="722"/>
      <c r="S195" s="723"/>
      <c r="T195" s="76"/>
      <c r="U195" s="675" t="s">
        <v>139</v>
      </c>
      <c r="V195" s="80" t="s">
        <v>194</v>
      </c>
      <c r="W195" s="186">
        <v>2672</v>
      </c>
      <c r="X195" s="224">
        <v>10</v>
      </c>
      <c r="Y195" s="249">
        <f t="shared" si="30"/>
        <v>267.2</v>
      </c>
      <c r="Z195" s="31"/>
      <c r="AA195" s="661" t="s">
        <v>4</v>
      </c>
      <c r="AB195" s="795" t="s">
        <v>194</v>
      </c>
      <c r="AC195" s="633">
        <v>2672</v>
      </c>
      <c r="AD195" s="644">
        <v>10</v>
      </c>
      <c r="AE195" s="660">
        <f t="shared" si="31"/>
        <v>267.2</v>
      </c>
      <c r="AF195" s="31"/>
      <c r="AG195" s="80" t="s">
        <v>224</v>
      </c>
      <c r="AH195" s="186">
        <v>788</v>
      </c>
      <c r="AI195" s="224">
        <v>3</v>
      </c>
      <c r="AJ195" s="249">
        <f t="shared" si="29"/>
        <v>262.66666666666669</v>
      </c>
    </row>
    <row r="196" spans="1:36" x14ac:dyDescent="0.25">
      <c r="A196" s="605" t="s">
        <v>199</v>
      </c>
      <c r="B196" s="678">
        <f>SUM(D196:S196)</f>
        <v>2776</v>
      </c>
      <c r="C196" s="31"/>
      <c r="D196" s="669">
        <v>262</v>
      </c>
      <c r="E196" s="230">
        <v>267</v>
      </c>
      <c r="F196" s="230"/>
      <c r="G196" s="697">
        <v>127</v>
      </c>
      <c r="H196" s="230">
        <v>270</v>
      </c>
      <c r="I196" s="230">
        <v>281</v>
      </c>
      <c r="J196" s="230">
        <v>250</v>
      </c>
      <c r="K196" s="230">
        <v>264</v>
      </c>
      <c r="L196" s="230">
        <v>266</v>
      </c>
      <c r="M196" s="488"/>
      <c r="N196" s="488">
        <v>260</v>
      </c>
      <c r="O196" s="488">
        <v>275</v>
      </c>
      <c r="P196" s="488">
        <v>254</v>
      </c>
      <c r="Q196" s="488"/>
      <c r="R196" s="488"/>
      <c r="S196" s="668"/>
      <c r="T196" s="76"/>
      <c r="U196" s="675" t="s">
        <v>140</v>
      </c>
      <c r="V196" s="80" t="s">
        <v>234</v>
      </c>
      <c r="W196" s="186">
        <v>2565</v>
      </c>
      <c r="X196" s="224">
        <v>9.5</v>
      </c>
      <c r="Y196" s="249">
        <f t="shared" si="30"/>
        <v>270</v>
      </c>
      <c r="Z196" s="31"/>
      <c r="AA196" s="659" t="s">
        <v>5</v>
      </c>
      <c r="AB196" s="385" t="s">
        <v>292</v>
      </c>
      <c r="AC196" s="186">
        <v>2484</v>
      </c>
      <c r="AD196" s="224">
        <v>10</v>
      </c>
      <c r="AE196" s="660">
        <f t="shared" si="31"/>
        <v>248.4</v>
      </c>
      <c r="AF196" s="31"/>
      <c r="AG196" s="80" t="s">
        <v>295</v>
      </c>
      <c r="AH196" s="186">
        <v>522</v>
      </c>
      <c r="AI196" s="224">
        <v>2</v>
      </c>
      <c r="AJ196" s="249">
        <f t="shared" si="29"/>
        <v>261</v>
      </c>
    </row>
    <row r="197" spans="1:36" x14ac:dyDescent="0.25">
      <c r="A197" s="607" t="s">
        <v>226</v>
      </c>
      <c r="B197" s="679">
        <f>SUM(D197:S197)</f>
        <v>3455</v>
      </c>
      <c r="C197" s="31"/>
      <c r="D197" s="659">
        <v>257</v>
      </c>
      <c r="E197" s="186">
        <v>283</v>
      </c>
      <c r="F197" s="186">
        <v>266</v>
      </c>
      <c r="G197" s="186">
        <v>261</v>
      </c>
      <c r="H197" s="186">
        <v>261</v>
      </c>
      <c r="I197" s="186">
        <v>266</v>
      </c>
      <c r="J197" s="186">
        <v>293</v>
      </c>
      <c r="K197" s="186">
        <v>272</v>
      </c>
      <c r="L197" s="186">
        <v>270</v>
      </c>
      <c r="M197" s="224">
        <v>252</v>
      </c>
      <c r="N197" s="224">
        <v>253</v>
      </c>
      <c r="O197" s="224">
        <v>267</v>
      </c>
      <c r="P197" s="224">
        <v>254</v>
      </c>
      <c r="Q197" s="224"/>
      <c r="R197" s="224"/>
      <c r="S197" s="424"/>
      <c r="T197" s="76"/>
      <c r="U197" s="675" t="s">
        <v>141</v>
      </c>
      <c r="V197" s="385" t="s">
        <v>292</v>
      </c>
      <c r="W197" s="186">
        <v>2484</v>
      </c>
      <c r="X197" s="224">
        <v>10</v>
      </c>
      <c r="Y197" s="249">
        <f t="shared" si="30"/>
        <v>248.4</v>
      </c>
      <c r="Z197" s="31"/>
      <c r="AA197" s="659" t="s">
        <v>6</v>
      </c>
      <c r="AB197" s="80" t="s">
        <v>217</v>
      </c>
      <c r="AC197" s="186">
        <v>2448</v>
      </c>
      <c r="AD197" s="224">
        <v>10</v>
      </c>
      <c r="AE197" s="660">
        <f t="shared" si="31"/>
        <v>244.8</v>
      </c>
      <c r="AF197" s="31"/>
      <c r="AG197" s="81" t="s">
        <v>302</v>
      </c>
      <c r="AH197" s="58">
        <v>260</v>
      </c>
      <c r="AI197" s="84">
        <v>1</v>
      </c>
      <c r="AJ197" s="236">
        <f t="shared" si="29"/>
        <v>260</v>
      </c>
    </row>
    <row r="198" spans="1:36" x14ac:dyDescent="0.25">
      <c r="A198" s="607" t="s">
        <v>220</v>
      </c>
      <c r="B198" s="679">
        <f t="shared" ref="B198:B203" si="32">SUM(D198:S198)</f>
        <v>1455</v>
      </c>
      <c r="C198" s="31"/>
      <c r="D198" s="659"/>
      <c r="E198" s="186"/>
      <c r="F198" s="186">
        <v>264</v>
      </c>
      <c r="G198" s="103">
        <v>129</v>
      </c>
      <c r="H198" s="186">
        <v>272</v>
      </c>
      <c r="I198" s="186">
        <v>252</v>
      </c>
      <c r="J198" s="186">
        <v>287</v>
      </c>
      <c r="K198" s="186"/>
      <c r="L198" s="186">
        <v>251</v>
      </c>
      <c r="M198" s="224"/>
      <c r="N198" s="224"/>
      <c r="O198" s="224"/>
      <c r="P198" s="224"/>
      <c r="Q198" s="224"/>
      <c r="R198" s="224"/>
      <c r="S198" s="424"/>
      <c r="T198" s="76"/>
      <c r="U198" s="675" t="s">
        <v>142</v>
      </c>
      <c r="V198" s="80" t="s">
        <v>217</v>
      </c>
      <c r="W198" s="186">
        <v>2448</v>
      </c>
      <c r="X198" s="224">
        <v>10</v>
      </c>
      <c r="Y198" s="249">
        <f t="shared" si="30"/>
        <v>244.8</v>
      </c>
      <c r="Z198" s="31"/>
      <c r="AA198" s="659" t="s">
        <v>7</v>
      </c>
      <c r="AB198" s="81" t="s">
        <v>350</v>
      </c>
      <c r="AC198" s="58">
        <v>2356</v>
      </c>
      <c r="AD198" s="84">
        <v>10</v>
      </c>
      <c r="AE198" s="660">
        <f t="shared" si="31"/>
        <v>235.6</v>
      </c>
      <c r="AF198" s="31"/>
      <c r="AG198" s="385" t="s">
        <v>351</v>
      </c>
      <c r="AH198" s="816">
        <v>3113</v>
      </c>
      <c r="AI198" s="816">
        <v>12</v>
      </c>
      <c r="AJ198" s="249">
        <f t="shared" si="29"/>
        <v>259.41666666666669</v>
      </c>
    </row>
    <row r="199" spans="1:36" x14ac:dyDescent="0.25">
      <c r="A199" s="606" t="s">
        <v>306</v>
      </c>
      <c r="B199" s="787">
        <f t="shared" si="32"/>
        <v>235</v>
      </c>
      <c r="C199" s="31"/>
      <c r="D199" s="429"/>
      <c r="E199" s="58"/>
      <c r="F199" s="58"/>
      <c r="G199" s="58"/>
      <c r="H199" s="58"/>
      <c r="I199" s="58"/>
      <c r="J199" s="58"/>
      <c r="K199" s="58"/>
      <c r="L199" s="58"/>
      <c r="M199" s="84"/>
      <c r="N199" s="84"/>
      <c r="O199" s="84"/>
      <c r="P199" s="84">
        <v>235</v>
      </c>
      <c r="Q199" s="84"/>
      <c r="R199" s="84"/>
      <c r="S199" s="82"/>
      <c r="T199" s="76"/>
      <c r="U199" s="675" t="s">
        <v>143</v>
      </c>
      <c r="V199" s="385" t="s">
        <v>205</v>
      </c>
      <c r="W199" s="739">
        <v>2414</v>
      </c>
      <c r="X199" s="739">
        <v>9</v>
      </c>
      <c r="Y199" s="249">
        <f t="shared" si="30"/>
        <v>268.22222222222223</v>
      </c>
      <c r="Z199" s="31"/>
      <c r="AA199" s="659" t="s">
        <v>48</v>
      </c>
      <c r="AB199" s="81" t="s">
        <v>280</v>
      </c>
      <c r="AC199" s="58">
        <v>2265</v>
      </c>
      <c r="AD199" s="84">
        <v>10</v>
      </c>
      <c r="AE199" s="660">
        <f t="shared" si="31"/>
        <v>226.5</v>
      </c>
      <c r="AF199" s="31"/>
      <c r="AG199" s="80" t="s">
        <v>195</v>
      </c>
      <c r="AH199" s="186">
        <v>2327</v>
      </c>
      <c r="AI199" s="224">
        <v>9</v>
      </c>
      <c r="AJ199" s="249">
        <f t="shared" si="29"/>
        <v>258.55555555555554</v>
      </c>
    </row>
    <row r="200" spans="1:36" ht="15.75" thickBot="1" x14ac:dyDescent="0.3">
      <c r="A200" s="607" t="s">
        <v>214</v>
      </c>
      <c r="B200" s="679">
        <f t="shared" si="32"/>
        <v>705</v>
      </c>
      <c r="C200" s="31"/>
      <c r="D200" s="659">
        <v>292</v>
      </c>
      <c r="E200" s="186"/>
      <c r="F200" s="186"/>
      <c r="G200" s="186"/>
      <c r="H200" s="186"/>
      <c r="I200" s="186"/>
      <c r="J200" s="186"/>
      <c r="K200" s="186">
        <v>278</v>
      </c>
      <c r="L200" s="224"/>
      <c r="M200" s="224"/>
      <c r="N200" s="224"/>
      <c r="O200" s="224"/>
      <c r="P200" s="700">
        <v>135</v>
      </c>
      <c r="Q200" s="224"/>
      <c r="R200" s="224"/>
      <c r="S200" s="424"/>
      <c r="T200" s="76"/>
      <c r="U200" s="675" t="s">
        <v>144</v>
      </c>
      <c r="V200" s="81" t="s">
        <v>208</v>
      </c>
      <c r="W200" s="58">
        <v>2386</v>
      </c>
      <c r="X200" s="84">
        <v>9</v>
      </c>
      <c r="Y200" s="236">
        <f t="shared" si="30"/>
        <v>265.11111111111109</v>
      </c>
      <c r="Z200" s="31"/>
      <c r="AA200" s="665" t="s">
        <v>49</v>
      </c>
      <c r="AB200" s="761" t="s">
        <v>269</v>
      </c>
      <c r="AC200" s="635">
        <v>2216</v>
      </c>
      <c r="AD200" s="646">
        <v>10</v>
      </c>
      <c r="AE200" s="660">
        <f t="shared" si="31"/>
        <v>221.6</v>
      </c>
      <c r="AF200" s="31"/>
      <c r="AG200" s="385" t="s">
        <v>271</v>
      </c>
      <c r="AH200" s="224">
        <v>3101</v>
      </c>
      <c r="AI200" s="224">
        <v>12</v>
      </c>
      <c r="AJ200" s="249">
        <f t="shared" si="29"/>
        <v>258.41666666666669</v>
      </c>
    </row>
    <row r="201" spans="1:36" ht="15.75" thickBot="1" x14ac:dyDescent="0.3">
      <c r="A201" s="607" t="s">
        <v>234</v>
      </c>
      <c r="B201" s="679">
        <f t="shared" si="32"/>
        <v>2565</v>
      </c>
      <c r="C201" s="31"/>
      <c r="D201" s="659">
        <v>257</v>
      </c>
      <c r="E201" s="186">
        <v>263</v>
      </c>
      <c r="F201" s="186">
        <v>258</v>
      </c>
      <c r="G201" s="186">
        <v>275</v>
      </c>
      <c r="H201" s="186">
        <v>251</v>
      </c>
      <c r="I201" s="186"/>
      <c r="J201" s="186">
        <v>300</v>
      </c>
      <c r="K201" s="186"/>
      <c r="L201" s="224"/>
      <c r="M201" s="224">
        <v>278</v>
      </c>
      <c r="N201" s="224">
        <v>277</v>
      </c>
      <c r="O201" s="224">
        <v>279</v>
      </c>
      <c r="P201" s="700">
        <v>127</v>
      </c>
      <c r="Q201" s="224"/>
      <c r="R201" s="224"/>
      <c r="S201" s="424"/>
      <c r="T201" s="76"/>
      <c r="U201" s="675" t="s">
        <v>145</v>
      </c>
      <c r="V201" s="80" t="s">
        <v>227</v>
      </c>
      <c r="W201" s="186">
        <v>2373</v>
      </c>
      <c r="X201" s="224">
        <v>9</v>
      </c>
      <c r="Y201" s="249">
        <f t="shared" si="30"/>
        <v>263.66666666666669</v>
      </c>
      <c r="Z201" s="31"/>
      <c r="AA201" s="809" t="s">
        <v>4</v>
      </c>
      <c r="AB201" s="810" t="s">
        <v>234</v>
      </c>
      <c r="AC201" s="811">
        <v>2565</v>
      </c>
      <c r="AD201" s="812">
        <v>9.5</v>
      </c>
      <c r="AE201" s="813">
        <f t="shared" si="31"/>
        <v>270</v>
      </c>
      <c r="AF201" s="31"/>
      <c r="AG201" s="80" t="s">
        <v>386</v>
      </c>
      <c r="AH201" s="224">
        <v>3357</v>
      </c>
      <c r="AI201" s="224">
        <v>13</v>
      </c>
      <c r="AJ201" s="249">
        <f t="shared" si="29"/>
        <v>258.23076923076923</v>
      </c>
    </row>
    <row r="202" spans="1:36" x14ac:dyDescent="0.25">
      <c r="A202" s="607" t="s">
        <v>216</v>
      </c>
      <c r="B202" s="679">
        <f t="shared" si="32"/>
        <v>276</v>
      </c>
      <c r="C202" s="31"/>
      <c r="D202" s="659"/>
      <c r="E202" s="186"/>
      <c r="F202" s="186"/>
      <c r="G202" s="186"/>
      <c r="H202" s="186"/>
      <c r="I202" s="186"/>
      <c r="J202" s="186"/>
      <c r="K202" s="186"/>
      <c r="L202" s="224"/>
      <c r="M202" s="224">
        <v>276</v>
      </c>
      <c r="N202" s="224"/>
      <c r="O202" s="224"/>
      <c r="P202" s="224"/>
      <c r="Q202" s="224"/>
      <c r="R202" s="224"/>
      <c r="S202" s="424"/>
      <c r="T202" s="76"/>
      <c r="U202" s="675" t="s">
        <v>146</v>
      </c>
      <c r="V202" s="81" t="s">
        <v>350</v>
      </c>
      <c r="W202" s="58">
        <v>2356</v>
      </c>
      <c r="X202" s="84">
        <v>10</v>
      </c>
      <c r="Y202" s="236">
        <f t="shared" si="30"/>
        <v>235.6</v>
      </c>
      <c r="Z202" s="31"/>
      <c r="AA202" s="803" t="s">
        <v>4</v>
      </c>
      <c r="AB202" s="385" t="s">
        <v>205</v>
      </c>
      <c r="AC202" s="797">
        <v>2414</v>
      </c>
      <c r="AD202" s="797">
        <v>9</v>
      </c>
      <c r="AE202" s="660">
        <f t="shared" si="31"/>
        <v>268.22222222222223</v>
      </c>
      <c r="AF202" s="31"/>
      <c r="AG202" s="80" t="s">
        <v>201</v>
      </c>
      <c r="AH202" s="186">
        <v>3343</v>
      </c>
      <c r="AI202" s="224">
        <v>13</v>
      </c>
      <c r="AJ202" s="249">
        <f t="shared" si="29"/>
        <v>257.15384615384613</v>
      </c>
    </row>
    <row r="203" spans="1:36" ht="15.75" thickBot="1" x14ac:dyDescent="0.3">
      <c r="A203" s="609" t="s">
        <v>227</v>
      </c>
      <c r="B203" s="680">
        <f t="shared" si="32"/>
        <v>2373</v>
      </c>
      <c r="C203" s="31"/>
      <c r="D203" s="671"/>
      <c r="E203" s="649">
        <v>253</v>
      </c>
      <c r="F203" s="649">
        <v>265</v>
      </c>
      <c r="G203" s="649">
        <v>265</v>
      </c>
      <c r="H203" s="649"/>
      <c r="I203" s="649">
        <v>276</v>
      </c>
      <c r="J203" s="649"/>
      <c r="K203" s="649">
        <v>275</v>
      </c>
      <c r="L203" s="643">
        <v>248</v>
      </c>
      <c r="M203" s="643">
        <v>256</v>
      </c>
      <c r="N203" s="643">
        <v>263</v>
      </c>
      <c r="O203" s="643">
        <v>272</v>
      </c>
      <c r="P203" s="643"/>
      <c r="Q203" s="643"/>
      <c r="R203" s="643"/>
      <c r="S203" s="650"/>
      <c r="T203" s="76"/>
      <c r="U203" s="675" t="s">
        <v>147</v>
      </c>
      <c r="V203" s="80" t="s">
        <v>195</v>
      </c>
      <c r="W203" s="186">
        <v>2327</v>
      </c>
      <c r="X203" s="224">
        <v>9</v>
      </c>
      <c r="Y203" s="249">
        <f t="shared" si="30"/>
        <v>258.55555555555554</v>
      </c>
      <c r="Z203" s="31"/>
      <c r="AA203" s="804" t="s">
        <v>5</v>
      </c>
      <c r="AB203" s="81" t="s">
        <v>208</v>
      </c>
      <c r="AC203" s="58">
        <v>2386</v>
      </c>
      <c r="AD203" s="84">
        <v>9</v>
      </c>
      <c r="AE203" s="805">
        <f t="shared" si="31"/>
        <v>265.11111111111109</v>
      </c>
      <c r="AF203" s="31"/>
      <c r="AG203" s="81" t="s">
        <v>188</v>
      </c>
      <c r="AH203" s="58">
        <v>2822</v>
      </c>
      <c r="AI203" s="84">
        <v>11</v>
      </c>
      <c r="AJ203" s="236">
        <f t="shared" si="29"/>
        <v>256.54545454545456</v>
      </c>
    </row>
    <row r="204" spans="1:36" x14ac:dyDescent="0.25">
      <c r="A204" s="605" t="s">
        <v>202</v>
      </c>
      <c r="B204" s="682">
        <f t="shared" ref="B204:B227" si="33">SUM(D204:S204)</f>
        <v>3274</v>
      </c>
      <c r="C204" s="31"/>
      <c r="D204" s="632">
        <v>235</v>
      </c>
      <c r="E204" s="633">
        <v>258</v>
      </c>
      <c r="F204" s="633">
        <v>276</v>
      </c>
      <c r="G204" s="633">
        <v>253</v>
      </c>
      <c r="H204" s="633">
        <v>246</v>
      </c>
      <c r="I204" s="633">
        <v>264</v>
      </c>
      <c r="J204" s="633">
        <v>244</v>
      </c>
      <c r="K204" s="633">
        <v>236</v>
      </c>
      <c r="L204" s="644">
        <v>266</v>
      </c>
      <c r="M204" s="644">
        <v>248</v>
      </c>
      <c r="N204" s="644">
        <v>240</v>
      </c>
      <c r="O204" s="644">
        <v>246</v>
      </c>
      <c r="P204" s="644">
        <v>262</v>
      </c>
      <c r="Q204" s="644"/>
      <c r="R204" s="644"/>
      <c r="S204" s="645"/>
      <c r="T204" s="76"/>
      <c r="U204" s="675" t="s">
        <v>148</v>
      </c>
      <c r="V204" s="385" t="s">
        <v>273</v>
      </c>
      <c r="W204" s="224">
        <v>2289</v>
      </c>
      <c r="X204" s="224">
        <v>9</v>
      </c>
      <c r="Y204" s="249">
        <f t="shared" si="30"/>
        <v>254.33333333333334</v>
      </c>
      <c r="Z204" s="31"/>
      <c r="AA204" s="804" t="s">
        <v>6</v>
      </c>
      <c r="AB204" s="80" t="s">
        <v>227</v>
      </c>
      <c r="AC204" s="186">
        <v>2373</v>
      </c>
      <c r="AD204" s="224">
        <v>9</v>
      </c>
      <c r="AE204" s="660">
        <f t="shared" si="31"/>
        <v>263.66666666666669</v>
      </c>
      <c r="AF204" s="31"/>
      <c r="AG204" s="80" t="s">
        <v>230</v>
      </c>
      <c r="AH204" s="186">
        <v>1021</v>
      </c>
      <c r="AI204" s="224">
        <v>4</v>
      </c>
      <c r="AJ204" s="249">
        <f t="shared" si="29"/>
        <v>255.25</v>
      </c>
    </row>
    <row r="205" spans="1:36" x14ac:dyDescent="0.25">
      <c r="A205" s="607" t="s">
        <v>197</v>
      </c>
      <c r="B205" s="679">
        <f t="shared" si="33"/>
        <v>3198</v>
      </c>
      <c r="C205" s="31"/>
      <c r="D205" s="423">
        <v>251</v>
      </c>
      <c r="E205" s="186">
        <v>264</v>
      </c>
      <c r="F205" s="186">
        <v>250</v>
      </c>
      <c r="G205" s="186">
        <v>229</v>
      </c>
      <c r="H205" s="186">
        <v>249</v>
      </c>
      <c r="I205" s="186">
        <v>259</v>
      </c>
      <c r="J205" s="186">
        <v>270</v>
      </c>
      <c r="K205" s="186">
        <v>223</v>
      </c>
      <c r="L205" s="224">
        <v>243</v>
      </c>
      <c r="M205" s="224">
        <v>244</v>
      </c>
      <c r="N205" s="224">
        <v>256</v>
      </c>
      <c r="O205" s="224">
        <v>240</v>
      </c>
      <c r="P205" s="224">
        <v>220</v>
      </c>
      <c r="Q205" s="224"/>
      <c r="R205" s="224"/>
      <c r="S205" s="424"/>
      <c r="T205" s="76"/>
      <c r="U205" s="675" t="s">
        <v>149</v>
      </c>
      <c r="V205" s="81" t="s">
        <v>280</v>
      </c>
      <c r="W205" s="58">
        <v>2265</v>
      </c>
      <c r="X205" s="84">
        <v>10</v>
      </c>
      <c r="Y205" s="236">
        <f t="shared" si="30"/>
        <v>226.5</v>
      </c>
      <c r="Z205" s="31"/>
      <c r="AA205" s="804" t="s">
        <v>7</v>
      </c>
      <c r="AB205" s="80" t="s">
        <v>195</v>
      </c>
      <c r="AC205" s="186">
        <v>2327</v>
      </c>
      <c r="AD205" s="224">
        <v>9</v>
      </c>
      <c r="AE205" s="660">
        <f t="shared" si="31"/>
        <v>258.55555555555554</v>
      </c>
      <c r="AF205" s="31"/>
      <c r="AG205" s="385" t="s">
        <v>273</v>
      </c>
      <c r="AH205" s="224">
        <v>2289</v>
      </c>
      <c r="AI205" s="224">
        <v>9</v>
      </c>
      <c r="AJ205" s="249">
        <f t="shared" si="29"/>
        <v>254.33333333333334</v>
      </c>
    </row>
    <row r="206" spans="1:36" x14ac:dyDescent="0.25">
      <c r="A206" s="607" t="s">
        <v>207</v>
      </c>
      <c r="B206" s="679">
        <f t="shared" si="33"/>
        <v>2958</v>
      </c>
      <c r="C206" s="31"/>
      <c r="D206" s="423">
        <v>214</v>
      </c>
      <c r="E206" s="186">
        <v>225</v>
      </c>
      <c r="F206" s="186">
        <v>237</v>
      </c>
      <c r="G206" s="186">
        <v>210</v>
      </c>
      <c r="H206" s="186">
        <v>246</v>
      </c>
      <c r="I206" s="186">
        <v>197</v>
      </c>
      <c r="J206" s="186">
        <v>230</v>
      </c>
      <c r="K206" s="186">
        <v>226</v>
      </c>
      <c r="L206" s="224">
        <v>243</v>
      </c>
      <c r="M206" s="224">
        <v>255</v>
      </c>
      <c r="N206" s="224">
        <v>218</v>
      </c>
      <c r="O206" s="224">
        <v>240</v>
      </c>
      <c r="P206" s="224">
        <v>217</v>
      </c>
      <c r="Q206" s="224"/>
      <c r="R206" s="224"/>
      <c r="S206" s="424"/>
      <c r="T206" s="76"/>
      <c r="U206" s="675" t="s">
        <v>150</v>
      </c>
      <c r="V206" s="385" t="s">
        <v>269</v>
      </c>
      <c r="W206" s="186">
        <v>2216</v>
      </c>
      <c r="X206" s="224">
        <v>10</v>
      </c>
      <c r="Y206" s="249">
        <f t="shared" si="30"/>
        <v>221.6</v>
      </c>
      <c r="Z206" s="31"/>
      <c r="AA206" s="804" t="s">
        <v>48</v>
      </c>
      <c r="AB206" s="385" t="s">
        <v>273</v>
      </c>
      <c r="AC206" s="224">
        <v>2289</v>
      </c>
      <c r="AD206" s="224">
        <v>9</v>
      </c>
      <c r="AE206" s="249">
        <f t="shared" si="31"/>
        <v>254.33333333333334</v>
      </c>
      <c r="AF206" s="31"/>
      <c r="AG206" s="385" t="s">
        <v>353</v>
      </c>
      <c r="AH206" s="816">
        <v>3298</v>
      </c>
      <c r="AI206" s="816">
        <v>13</v>
      </c>
      <c r="AJ206" s="249">
        <f t="shared" si="29"/>
        <v>253.69230769230768</v>
      </c>
    </row>
    <row r="207" spans="1:36" ht="15.75" thickBot="1" x14ac:dyDescent="0.3">
      <c r="A207" s="609" t="s">
        <v>201</v>
      </c>
      <c r="B207" s="681">
        <f t="shared" si="33"/>
        <v>3343</v>
      </c>
      <c r="C207" s="31"/>
      <c r="D207" s="634">
        <v>269</v>
      </c>
      <c r="E207" s="635">
        <v>271</v>
      </c>
      <c r="F207" s="635">
        <v>256</v>
      </c>
      <c r="G207" s="635">
        <v>242</v>
      </c>
      <c r="H207" s="635">
        <v>257</v>
      </c>
      <c r="I207" s="635">
        <v>250</v>
      </c>
      <c r="J207" s="635">
        <v>253</v>
      </c>
      <c r="K207" s="635">
        <v>249</v>
      </c>
      <c r="L207" s="646">
        <v>264</v>
      </c>
      <c r="M207" s="646">
        <v>253</v>
      </c>
      <c r="N207" s="646">
        <v>256</v>
      </c>
      <c r="O207" s="646">
        <v>239</v>
      </c>
      <c r="P207" s="646">
        <v>284</v>
      </c>
      <c r="Q207" s="646"/>
      <c r="R207" s="646"/>
      <c r="S207" s="647"/>
      <c r="T207" s="76"/>
      <c r="U207" s="675" t="s">
        <v>151</v>
      </c>
      <c r="V207" s="385" t="s">
        <v>278</v>
      </c>
      <c r="W207" s="186">
        <v>2154</v>
      </c>
      <c r="X207" s="224">
        <v>8.5</v>
      </c>
      <c r="Y207" s="249">
        <f t="shared" si="30"/>
        <v>253.41176470588235</v>
      </c>
      <c r="Z207" s="31"/>
      <c r="AA207" s="814" t="s">
        <v>49</v>
      </c>
      <c r="AB207" s="773" t="s">
        <v>356</v>
      </c>
      <c r="AC207" s="796">
        <v>1949</v>
      </c>
      <c r="AD207" s="796">
        <v>9</v>
      </c>
      <c r="AE207" s="672">
        <f t="shared" si="31"/>
        <v>216.55555555555554</v>
      </c>
      <c r="AF207" s="31"/>
      <c r="AG207" s="385" t="s">
        <v>278</v>
      </c>
      <c r="AH207" s="186">
        <v>2154</v>
      </c>
      <c r="AI207" s="224">
        <v>8.5</v>
      </c>
      <c r="AJ207" s="249">
        <f t="shared" si="29"/>
        <v>253.41176470588235</v>
      </c>
    </row>
    <row r="208" spans="1:36" ht="15.75" thickBot="1" x14ac:dyDescent="0.3">
      <c r="A208" s="605" t="s">
        <v>230</v>
      </c>
      <c r="B208" s="678">
        <f t="shared" si="33"/>
        <v>1021</v>
      </c>
      <c r="C208" s="31"/>
      <c r="D208" s="667"/>
      <c r="E208" s="230"/>
      <c r="F208" s="230"/>
      <c r="G208" s="230"/>
      <c r="H208" s="230"/>
      <c r="I208" s="230">
        <v>270</v>
      </c>
      <c r="J208" s="230">
        <v>263</v>
      </c>
      <c r="K208" s="230">
        <v>246</v>
      </c>
      <c r="L208" s="488"/>
      <c r="M208" s="488"/>
      <c r="N208" s="488"/>
      <c r="O208" s="488"/>
      <c r="P208" s="488">
        <v>242</v>
      </c>
      <c r="Q208" s="488"/>
      <c r="R208" s="488"/>
      <c r="S208" s="668"/>
      <c r="T208" s="76"/>
      <c r="U208" s="675" t="s">
        <v>152</v>
      </c>
      <c r="V208" s="80" t="s">
        <v>211</v>
      </c>
      <c r="W208" s="186">
        <v>2006</v>
      </c>
      <c r="X208" s="224">
        <v>8</v>
      </c>
      <c r="Y208" s="249">
        <f t="shared" si="30"/>
        <v>250.75</v>
      </c>
      <c r="Z208" s="31"/>
      <c r="AA208" s="809" t="s">
        <v>4</v>
      </c>
      <c r="AB208" s="815" t="s">
        <v>278</v>
      </c>
      <c r="AC208" s="811">
        <v>2154</v>
      </c>
      <c r="AD208" s="812">
        <v>8.5</v>
      </c>
      <c r="AE208" s="813">
        <f t="shared" si="31"/>
        <v>253.41176470588235</v>
      </c>
      <c r="AF208" s="31"/>
      <c r="AG208" s="385" t="s">
        <v>285</v>
      </c>
      <c r="AH208" s="186">
        <v>1013</v>
      </c>
      <c r="AI208" s="224">
        <v>4</v>
      </c>
      <c r="AJ208" s="249">
        <f t="shared" si="29"/>
        <v>253.25</v>
      </c>
    </row>
    <row r="209" spans="1:36" x14ac:dyDescent="0.25">
      <c r="A209" s="607" t="s">
        <v>195</v>
      </c>
      <c r="B209" s="679">
        <f t="shared" si="33"/>
        <v>2327</v>
      </c>
      <c r="C209" s="31"/>
      <c r="D209" s="659">
        <v>262</v>
      </c>
      <c r="E209" s="224">
        <v>240</v>
      </c>
      <c r="F209" s="186">
        <v>272</v>
      </c>
      <c r="G209" s="186"/>
      <c r="H209" s="186">
        <v>284</v>
      </c>
      <c r="I209" s="186">
        <v>242</v>
      </c>
      <c r="J209" s="186">
        <v>261</v>
      </c>
      <c r="K209" s="658"/>
      <c r="L209" s="224">
        <v>251</v>
      </c>
      <c r="M209" s="224">
        <v>243</v>
      </c>
      <c r="N209" s="224"/>
      <c r="O209" s="224">
        <v>272</v>
      </c>
      <c r="P209" s="224"/>
      <c r="Q209" s="224"/>
      <c r="R209" s="224"/>
      <c r="S209" s="424"/>
      <c r="T209" s="76"/>
      <c r="U209" s="675" t="s">
        <v>153</v>
      </c>
      <c r="V209" s="385" t="s">
        <v>356</v>
      </c>
      <c r="W209" s="739">
        <v>1949</v>
      </c>
      <c r="X209" s="739">
        <v>9</v>
      </c>
      <c r="Y209" s="249">
        <f t="shared" si="30"/>
        <v>216.55555555555554</v>
      </c>
      <c r="Z209" s="31"/>
      <c r="AA209" s="803" t="s">
        <v>4</v>
      </c>
      <c r="AB209" s="801" t="s">
        <v>211</v>
      </c>
      <c r="AC209" s="633">
        <v>2006</v>
      </c>
      <c r="AD209" s="644">
        <v>8</v>
      </c>
      <c r="AE209" s="662">
        <f t="shared" si="31"/>
        <v>250.75</v>
      </c>
      <c r="AF209" s="31"/>
      <c r="AG209" s="80" t="s">
        <v>282</v>
      </c>
      <c r="AH209" s="186">
        <v>1899</v>
      </c>
      <c r="AI209" s="224">
        <v>7.5</v>
      </c>
      <c r="AJ209" s="249">
        <f t="shared" si="29"/>
        <v>253.2</v>
      </c>
    </row>
    <row r="210" spans="1:36" x14ac:dyDescent="0.25">
      <c r="A210" s="607" t="s">
        <v>284</v>
      </c>
      <c r="B210" s="679">
        <f t="shared" si="33"/>
        <v>744</v>
      </c>
      <c r="C210" s="31"/>
      <c r="D210" s="659"/>
      <c r="E210" s="224"/>
      <c r="F210" s="186"/>
      <c r="G210" s="186">
        <v>248</v>
      </c>
      <c r="H210" s="186"/>
      <c r="I210" s="186"/>
      <c r="J210" s="186"/>
      <c r="K210" s="658"/>
      <c r="L210" s="224"/>
      <c r="M210" s="224"/>
      <c r="N210" s="224">
        <v>239</v>
      </c>
      <c r="O210" s="224"/>
      <c r="P210" s="224">
        <v>257</v>
      </c>
      <c r="Q210" s="224"/>
      <c r="R210" s="224"/>
      <c r="S210" s="424"/>
      <c r="T210" s="76"/>
      <c r="U210" s="675" t="s">
        <v>154</v>
      </c>
      <c r="V210" s="385" t="s">
        <v>276</v>
      </c>
      <c r="W210" s="186">
        <v>1915</v>
      </c>
      <c r="X210" s="224">
        <v>8</v>
      </c>
      <c r="Y210" s="249">
        <f t="shared" si="30"/>
        <v>239.375</v>
      </c>
      <c r="Z210" s="31"/>
      <c r="AA210" s="804" t="s">
        <v>5</v>
      </c>
      <c r="AB210" s="385" t="s">
        <v>276</v>
      </c>
      <c r="AC210" s="186">
        <v>1915</v>
      </c>
      <c r="AD210" s="224">
        <v>8</v>
      </c>
      <c r="AE210" s="660">
        <f t="shared" si="31"/>
        <v>239.375</v>
      </c>
      <c r="AF210" s="31"/>
      <c r="AG210" s="80" t="s">
        <v>209</v>
      </c>
      <c r="AH210" s="186">
        <v>2780</v>
      </c>
      <c r="AI210" s="224">
        <v>11</v>
      </c>
      <c r="AJ210" s="249">
        <f t="shared" si="29"/>
        <v>252.72727272727272</v>
      </c>
    </row>
    <row r="211" spans="1:36" x14ac:dyDescent="0.25">
      <c r="A211" s="607" t="s">
        <v>211</v>
      </c>
      <c r="B211" s="679">
        <f t="shared" si="33"/>
        <v>2006</v>
      </c>
      <c r="C211" s="31"/>
      <c r="D211" s="659">
        <v>251</v>
      </c>
      <c r="E211" s="224">
        <v>256</v>
      </c>
      <c r="F211" s="186"/>
      <c r="G211" s="186">
        <v>245</v>
      </c>
      <c r="H211" s="186"/>
      <c r="I211" s="186"/>
      <c r="J211" s="186">
        <v>234</v>
      </c>
      <c r="K211" s="658">
        <v>252</v>
      </c>
      <c r="L211" s="224">
        <v>280</v>
      </c>
      <c r="M211" s="224"/>
      <c r="N211" s="224">
        <v>259</v>
      </c>
      <c r="O211" s="224">
        <v>229</v>
      </c>
      <c r="P211" s="224"/>
      <c r="Q211" s="224"/>
      <c r="R211" s="224"/>
      <c r="S211" s="424"/>
      <c r="T211" s="76"/>
      <c r="U211" s="675" t="s">
        <v>155</v>
      </c>
      <c r="V211" s="81" t="s">
        <v>231</v>
      </c>
      <c r="W211" s="58">
        <v>1907</v>
      </c>
      <c r="X211" s="84">
        <v>8</v>
      </c>
      <c r="Y211" s="236">
        <f t="shared" si="30"/>
        <v>238.375</v>
      </c>
      <c r="Z211" s="31"/>
      <c r="AA211" s="804" t="s">
        <v>6</v>
      </c>
      <c r="AB211" s="81" t="s">
        <v>231</v>
      </c>
      <c r="AC211" s="58">
        <v>1907</v>
      </c>
      <c r="AD211" s="84">
        <v>8</v>
      </c>
      <c r="AE211" s="805">
        <f t="shared" si="31"/>
        <v>238.375</v>
      </c>
      <c r="AF211" s="31"/>
      <c r="AG211" s="385" t="s">
        <v>357</v>
      </c>
      <c r="AH211" s="816">
        <v>2775</v>
      </c>
      <c r="AI211" s="816">
        <v>11</v>
      </c>
      <c r="AJ211" s="249">
        <f t="shared" si="29"/>
        <v>252.27272727272728</v>
      </c>
    </row>
    <row r="212" spans="1:36" ht="15.75" thickBot="1" x14ac:dyDescent="0.3">
      <c r="A212" s="606" t="s">
        <v>294</v>
      </c>
      <c r="B212" s="787">
        <f t="shared" si="33"/>
        <v>2736</v>
      </c>
      <c r="C212" s="31"/>
      <c r="D212" s="429">
        <v>243</v>
      </c>
      <c r="E212" s="84"/>
      <c r="F212" s="58">
        <v>249</v>
      </c>
      <c r="G212" s="58">
        <v>251</v>
      </c>
      <c r="H212" s="58">
        <v>260</v>
      </c>
      <c r="I212" s="58">
        <v>251</v>
      </c>
      <c r="J212" s="58"/>
      <c r="K212" s="538">
        <v>253</v>
      </c>
      <c r="L212" s="84">
        <v>267</v>
      </c>
      <c r="M212" s="84">
        <v>226</v>
      </c>
      <c r="N212" s="84">
        <v>250</v>
      </c>
      <c r="O212" s="84">
        <v>246</v>
      </c>
      <c r="P212" s="84">
        <v>240</v>
      </c>
      <c r="Q212" s="84"/>
      <c r="R212" s="84"/>
      <c r="S212" s="82"/>
      <c r="T212" s="76"/>
      <c r="U212" s="675" t="s">
        <v>156</v>
      </c>
      <c r="V212" s="80" t="s">
        <v>282</v>
      </c>
      <c r="W212" s="186">
        <v>1899</v>
      </c>
      <c r="X212" s="224">
        <v>7.5</v>
      </c>
      <c r="Y212" s="249">
        <f t="shared" si="30"/>
        <v>253.2</v>
      </c>
      <c r="Z212" s="31"/>
      <c r="AA212" s="806" t="s">
        <v>7</v>
      </c>
      <c r="AB212" s="758" t="s">
        <v>237</v>
      </c>
      <c r="AC212" s="635">
        <v>1871</v>
      </c>
      <c r="AD212" s="646">
        <v>8</v>
      </c>
      <c r="AE212" s="666">
        <f t="shared" si="31"/>
        <v>233.875</v>
      </c>
      <c r="AF212" s="31"/>
      <c r="AG212" s="385" t="s">
        <v>301</v>
      </c>
      <c r="AH212" s="186">
        <v>1763</v>
      </c>
      <c r="AI212" s="224">
        <v>7</v>
      </c>
      <c r="AJ212" s="249">
        <f t="shared" si="29"/>
        <v>251.85714285714286</v>
      </c>
    </row>
    <row r="213" spans="1:36" ht="15.75" thickBot="1" x14ac:dyDescent="0.3">
      <c r="A213" s="606" t="s">
        <v>231</v>
      </c>
      <c r="B213" s="787">
        <f t="shared" si="33"/>
        <v>1907</v>
      </c>
      <c r="C213" s="31"/>
      <c r="D213" s="429">
        <v>250</v>
      </c>
      <c r="E213" s="84">
        <v>225</v>
      </c>
      <c r="F213" s="58">
        <v>228</v>
      </c>
      <c r="G213" s="58"/>
      <c r="H213" s="58">
        <v>242</v>
      </c>
      <c r="I213" s="58"/>
      <c r="J213" s="58"/>
      <c r="K213" s="538"/>
      <c r="L213" s="84">
        <v>233</v>
      </c>
      <c r="M213" s="84">
        <v>216</v>
      </c>
      <c r="N213" s="84">
        <v>275</v>
      </c>
      <c r="O213" s="84"/>
      <c r="P213" s="84">
        <v>238</v>
      </c>
      <c r="Q213" s="84"/>
      <c r="R213" s="84"/>
      <c r="S213" s="82"/>
      <c r="T213" s="76"/>
      <c r="U213" s="675" t="s">
        <v>157</v>
      </c>
      <c r="V213" s="80" t="s">
        <v>237</v>
      </c>
      <c r="W213" s="186">
        <v>1871</v>
      </c>
      <c r="X213" s="224">
        <v>8</v>
      </c>
      <c r="Y213" s="249">
        <f t="shared" si="30"/>
        <v>233.875</v>
      </c>
      <c r="Z213" s="31"/>
      <c r="AA213" s="809" t="s">
        <v>4</v>
      </c>
      <c r="AB213" s="810" t="s">
        <v>282</v>
      </c>
      <c r="AC213" s="811">
        <v>1899</v>
      </c>
      <c r="AD213" s="812">
        <v>7.5</v>
      </c>
      <c r="AE213" s="813">
        <f t="shared" si="31"/>
        <v>253.2</v>
      </c>
      <c r="AF213" s="31"/>
      <c r="AG213" s="80" t="s">
        <v>202</v>
      </c>
      <c r="AH213" s="186">
        <v>3274</v>
      </c>
      <c r="AI213" s="224">
        <v>13</v>
      </c>
      <c r="AJ213" s="249">
        <f t="shared" si="29"/>
        <v>251.84615384615384</v>
      </c>
    </row>
    <row r="214" spans="1:36" ht="15.75" thickBot="1" x14ac:dyDescent="0.3">
      <c r="A214" s="684" t="s">
        <v>208</v>
      </c>
      <c r="B214" s="789">
        <f t="shared" si="33"/>
        <v>2386</v>
      </c>
      <c r="C214" s="31"/>
      <c r="D214" s="790"/>
      <c r="E214" s="791">
        <v>277</v>
      </c>
      <c r="F214" s="791">
        <v>263</v>
      </c>
      <c r="G214" s="791">
        <v>254</v>
      </c>
      <c r="H214" s="791">
        <v>279</v>
      </c>
      <c r="I214" s="791">
        <v>261</v>
      </c>
      <c r="J214" s="791">
        <v>256</v>
      </c>
      <c r="K214" s="791">
        <v>266</v>
      </c>
      <c r="L214" s="792"/>
      <c r="M214" s="792">
        <v>252</v>
      </c>
      <c r="N214" s="792"/>
      <c r="O214" s="792">
        <v>278</v>
      </c>
      <c r="P214" s="792"/>
      <c r="Q214" s="792"/>
      <c r="R214" s="792"/>
      <c r="S214" s="793"/>
      <c r="T214" s="76"/>
      <c r="U214" s="675" t="s">
        <v>158</v>
      </c>
      <c r="V214" s="385" t="s">
        <v>301</v>
      </c>
      <c r="W214" s="186">
        <v>1763</v>
      </c>
      <c r="X214" s="224">
        <v>7</v>
      </c>
      <c r="Y214" s="249">
        <f t="shared" si="30"/>
        <v>251.85714285714286</v>
      </c>
      <c r="Z214" s="31"/>
      <c r="AA214" s="803" t="s">
        <v>4</v>
      </c>
      <c r="AB214" s="385" t="s">
        <v>301</v>
      </c>
      <c r="AC214" s="186">
        <v>1763</v>
      </c>
      <c r="AD214" s="224">
        <v>7</v>
      </c>
      <c r="AE214" s="660">
        <f t="shared" si="31"/>
        <v>251.85714285714286</v>
      </c>
      <c r="AF214" s="31"/>
      <c r="AG214" s="81" t="s">
        <v>210</v>
      </c>
      <c r="AH214" s="58">
        <v>3265</v>
      </c>
      <c r="AI214" s="84">
        <v>13</v>
      </c>
      <c r="AJ214" s="236">
        <f t="shared" si="29"/>
        <v>251.15384615384616</v>
      </c>
    </row>
    <row r="215" spans="1:36" x14ac:dyDescent="0.25">
      <c r="A215" s="605" t="s">
        <v>192</v>
      </c>
      <c r="B215" s="678">
        <f t="shared" si="33"/>
        <v>3546</v>
      </c>
      <c r="C215" s="31"/>
      <c r="D215" s="632">
        <v>296</v>
      </c>
      <c r="E215" s="633">
        <v>261</v>
      </c>
      <c r="F215" s="633">
        <v>272</v>
      </c>
      <c r="G215" s="633">
        <v>263</v>
      </c>
      <c r="H215" s="633">
        <v>298</v>
      </c>
      <c r="I215" s="633">
        <v>271</v>
      </c>
      <c r="J215" s="633">
        <v>270</v>
      </c>
      <c r="K215" s="633">
        <v>268</v>
      </c>
      <c r="L215" s="644">
        <v>286</v>
      </c>
      <c r="M215" s="644">
        <v>247</v>
      </c>
      <c r="N215" s="644">
        <v>290</v>
      </c>
      <c r="O215" s="644">
        <v>266</v>
      </c>
      <c r="P215" s="644">
        <v>258</v>
      </c>
      <c r="Q215" s="644"/>
      <c r="R215" s="644"/>
      <c r="S215" s="645"/>
      <c r="T215" s="76"/>
      <c r="U215" s="675" t="s">
        <v>159</v>
      </c>
      <c r="V215" s="80" t="s">
        <v>241</v>
      </c>
      <c r="W215" s="186">
        <v>1607</v>
      </c>
      <c r="X215" s="224">
        <v>6</v>
      </c>
      <c r="Y215" s="249">
        <f t="shared" si="30"/>
        <v>267.83333333333331</v>
      </c>
      <c r="Z215" s="31"/>
      <c r="AA215" s="804" t="s">
        <v>5</v>
      </c>
      <c r="AB215" s="80" t="s">
        <v>238</v>
      </c>
      <c r="AC215" s="186">
        <v>1574</v>
      </c>
      <c r="AD215" s="224">
        <v>7</v>
      </c>
      <c r="AE215" s="249">
        <f t="shared" si="31"/>
        <v>224.85714285714286</v>
      </c>
      <c r="AF215" s="31"/>
      <c r="AG215" s="80" t="s">
        <v>211</v>
      </c>
      <c r="AH215" s="186">
        <v>2006</v>
      </c>
      <c r="AI215" s="224">
        <v>8</v>
      </c>
      <c r="AJ215" s="249">
        <f t="shared" si="29"/>
        <v>250.75</v>
      </c>
    </row>
    <row r="216" spans="1:36" ht="15.75" thickBot="1" x14ac:dyDescent="0.3">
      <c r="A216" s="607" t="s">
        <v>190</v>
      </c>
      <c r="B216" s="679">
        <f t="shared" si="33"/>
        <v>3228</v>
      </c>
      <c r="C216" s="31"/>
      <c r="D216" s="423">
        <v>270</v>
      </c>
      <c r="E216" s="186">
        <v>267</v>
      </c>
      <c r="F216" s="186"/>
      <c r="G216" s="186">
        <v>281</v>
      </c>
      <c r="H216" s="186">
        <v>281</v>
      </c>
      <c r="I216" s="186">
        <v>250</v>
      </c>
      <c r="J216" s="186">
        <v>273</v>
      </c>
      <c r="K216" s="186">
        <v>276</v>
      </c>
      <c r="L216" s="224">
        <v>256</v>
      </c>
      <c r="M216" s="224">
        <v>262</v>
      </c>
      <c r="N216" s="224">
        <v>294</v>
      </c>
      <c r="O216" s="224">
        <v>259</v>
      </c>
      <c r="P216" s="224">
        <v>259</v>
      </c>
      <c r="Q216" s="224"/>
      <c r="R216" s="224"/>
      <c r="S216" s="424"/>
      <c r="T216" s="76"/>
      <c r="U216" s="675" t="s">
        <v>160</v>
      </c>
      <c r="V216" s="80" t="s">
        <v>204</v>
      </c>
      <c r="W216" s="186">
        <v>1602</v>
      </c>
      <c r="X216" s="224">
        <v>6</v>
      </c>
      <c r="Y216" s="249">
        <f t="shared" si="30"/>
        <v>267</v>
      </c>
      <c r="Z216" s="31"/>
      <c r="AA216" s="806" t="s">
        <v>6</v>
      </c>
      <c r="AB216" s="761" t="s">
        <v>358</v>
      </c>
      <c r="AC216" s="112">
        <v>1312</v>
      </c>
      <c r="AD216" s="112">
        <v>7</v>
      </c>
      <c r="AE216" s="666">
        <f t="shared" si="31"/>
        <v>187.42857142857142</v>
      </c>
      <c r="AF216" s="31"/>
      <c r="AG216" s="385" t="s">
        <v>268</v>
      </c>
      <c r="AH216" s="186">
        <v>2739</v>
      </c>
      <c r="AI216" s="224">
        <v>11</v>
      </c>
      <c r="AJ216" s="249">
        <f t="shared" si="29"/>
        <v>249</v>
      </c>
    </row>
    <row r="217" spans="1:36" x14ac:dyDescent="0.25">
      <c r="A217" s="607" t="s">
        <v>193</v>
      </c>
      <c r="B217" s="679">
        <f t="shared" si="33"/>
        <v>3507</v>
      </c>
      <c r="C217" s="31"/>
      <c r="D217" s="423">
        <v>269</v>
      </c>
      <c r="E217" s="186">
        <v>264</v>
      </c>
      <c r="F217" s="186">
        <v>281</v>
      </c>
      <c r="G217" s="186">
        <v>256</v>
      </c>
      <c r="H217" s="186">
        <v>286</v>
      </c>
      <c r="I217" s="186">
        <v>284</v>
      </c>
      <c r="J217" s="186">
        <v>257</v>
      </c>
      <c r="K217" s="186">
        <v>258</v>
      </c>
      <c r="L217" s="224">
        <v>288</v>
      </c>
      <c r="M217" s="224">
        <v>262</v>
      </c>
      <c r="N217" s="224">
        <v>281</v>
      </c>
      <c r="O217" s="224">
        <v>270</v>
      </c>
      <c r="P217" s="224">
        <v>251</v>
      </c>
      <c r="Q217" s="224"/>
      <c r="R217" s="224"/>
      <c r="S217" s="424"/>
      <c r="T217" s="76"/>
      <c r="U217" s="675" t="s">
        <v>161</v>
      </c>
      <c r="V217" s="80" t="s">
        <v>238</v>
      </c>
      <c r="W217" s="186">
        <v>1574</v>
      </c>
      <c r="X217" s="224">
        <v>7</v>
      </c>
      <c r="Y217" s="249">
        <f t="shared" si="30"/>
        <v>224.85714285714286</v>
      </c>
      <c r="Z217" s="31"/>
      <c r="AA217" s="803" t="s">
        <v>4</v>
      </c>
      <c r="AB217" s="801" t="s">
        <v>241</v>
      </c>
      <c r="AC217" s="633">
        <v>1607</v>
      </c>
      <c r="AD217" s="644">
        <v>6</v>
      </c>
      <c r="AE217" s="662">
        <f t="shared" si="31"/>
        <v>267.83333333333331</v>
      </c>
      <c r="AF217" s="31"/>
      <c r="AG217" s="81" t="s">
        <v>294</v>
      </c>
      <c r="AH217" s="58">
        <v>2736</v>
      </c>
      <c r="AI217" s="84">
        <v>11</v>
      </c>
      <c r="AJ217" s="236">
        <f t="shared" si="29"/>
        <v>248.72727272727272</v>
      </c>
    </row>
    <row r="218" spans="1:36" x14ac:dyDescent="0.25">
      <c r="A218" s="607" t="s">
        <v>282</v>
      </c>
      <c r="B218" s="679">
        <f t="shared" si="33"/>
        <v>1899</v>
      </c>
      <c r="C218" s="31"/>
      <c r="D218" s="102">
        <v>141</v>
      </c>
      <c r="E218" s="186">
        <v>259</v>
      </c>
      <c r="F218" s="186">
        <v>256</v>
      </c>
      <c r="G218" s="186">
        <v>236</v>
      </c>
      <c r="H218" s="186">
        <v>268</v>
      </c>
      <c r="I218" s="186">
        <v>259</v>
      </c>
      <c r="J218" s="186">
        <v>231</v>
      </c>
      <c r="K218" s="186"/>
      <c r="L218" s="224"/>
      <c r="M218" s="224"/>
      <c r="N218" s="224"/>
      <c r="O218" s="224">
        <v>249</v>
      </c>
      <c r="P218" s="224"/>
      <c r="Q218" s="224"/>
      <c r="R218" s="224"/>
      <c r="S218" s="424"/>
      <c r="T218" s="76"/>
      <c r="U218" s="675" t="s">
        <v>162</v>
      </c>
      <c r="V218" s="80" t="s">
        <v>220</v>
      </c>
      <c r="W218" s="186">
        <v>1455</v>
      </c>
      <c r="X218" s="224">
        <v>5.5</v>
      </c>
      <c r="Y218" s="249">
        <f t="shared" si="30"/>
        <v>264.54545454545456</v>
      </c>
      <c r="Z218" s="31"/>
      <c r="AA218" s="804" t="s">
        <v>5</v>
      </c>
      <c r="AB218" s="80" t="s">
        <v>204</v>
      </c>
      <c r="AC218" s="186">
        <v>1602</v>
      </c>
      <c r="AD218" s="224">
        <v>6</v>
      </c>
      <c r="AE218" s="660">
        <f t="shared" si="31"/>
        <v>267</v>
      </c>
      <c r="AF218" s="31"/>
      <c r="AG218" s="385" t="s">
        <v>292</v>
      </c>
      <c r="AH218" s="186">
        <v>2484</v>
      </c>
      <c r="AI218" s="224">
        <v>10</v>
      </c>
      <c r="AJ218" s="249">
        <f t="shared" si="29"/>
        <v>248.4</v>
      </c>
    </row>
    <row r="219" spans="1:36" x14ac:dyDescent="0.25">
      <c r="A219" s="655" t="s">
        <v>348</v>
      </c>
      <c r="B219" s="679">
        <f t="shared" si="33"/>
        <v>289</v>
      </c>
      <c r="C219" s="31"/>
      <c r="D219" s="102">
        <v>74</v>
      </c>
      <c r="E219" s="186"/>
      <c r="F219" s="186">
        <v>215</v>
      </c>
      <c r="G219" s="186"/>
      <c r="H219" s="186"/>
      <c r="I219" s="186"/>
      <c r="J219" s="186"/>
      <c r="K219" s="186"/>
      <c r="L219" s="224"/>
      <c r="M219" s="224"/>
      <c r="N219" s="224"/>
      <c r="O219" s="224"/>
      <c r="P219" s="224"/>
      <c r="Q219" s="224"/>
      <c r="R219" s="224"/>
      <c r="S219" s="424"/>
      <c r="T219" s="76"/>
      <c r="U219" s="675" t="s">
        <v>250</v>
      </c>
      <c r="V219" s="385" t="s">
        <v>286</v>
      </c>
      <c r="W219" s="186">
        <v>1453</v>
      </c>
      <c r="X219" s="224">
        <v>5.5</v>
      </c>
      <c r="Y219" s="249">
        <f t="shared" si="30"/>
        <v>264.18181818181819</v>
      </c>
      <c r="Z219" s="31"/>
      <c r="AA219" s="804" t="s">
        <v>6</v>
      </c>
      <c r="AB219" s="81" t="s">
        <v>215</v>
      </c>
      <c r="AC219" s="58">
        <v>1446</v>
      </c>
      <c r="AD219" s="84">
        <v>6</v>
      </c>
      <c r="AE219" s="805">
        <f t="shared" si="31"/>
        <v>241</v>
      </c>
      <c r="AF219" s="31"/>
      <c r="AG219" s="80" t="s">
        <v>284</v>
      </c>
      <c r="AH219" s="186">
        <v>744</v>
      </c>
      <c r="AI219" s="224">
        <v>3</v>
      </c>
      <c r="AJ219" s="249">
        <f t="shared" si="29"/>
        <v>248</v>
      </c>
    </row>
    <row r="220" spans="1:36" ht="15.75" thickBot="1" x14ac:dyDescent="0.3">
      <c r="A220" s="607" t="s">
        <v>367</v>
      </c>
      <c r="B220" s="679">
        <f t="shared" si="33"/>
        <v>1336</v>
      </c>
      <c r="C220" s="31"/>
      <c r="D220" s="423"/>
      <c r="E220" s="186"/>
      <c r="F220" s="186"/>
      <c r="G220" s="186"/>
      <c r="H220" s="186"/>
      <c r="I220" s="186"/>
      <c r="J220" s="186"/>
      <c r="K220" s="186">
        <v>268</v>
      </c>
      <c r="L220" s="224">
        <v>301</v>
      </c>
      <c r="M220" s="224">
        <v>246</v>
      </c>
      <c r="N220" s="224">
        <v>267</v>
      </c>
      <c r="O220" s="224"/>
      <c r="P220" s="224">
        <v>254</v>
      </c>
      <c r="Q220" s="224"/>
      <c r="R220" s="224"/>
      <c r="S220" s="424"/>
      <c r="T220" s="76"/>
      <c r="U220" s="675" t="s">
        <v>251</v>
      </c>
      <c r="V220" s="81" t="s">
        <v>215</v>
      </c>
      <c r="W220" s="58">
        <v>1446</v>
      </c>
      <c r="X220" s="84">
        <v>6</v>
      </c>
      <c r="Y220" s="236">
        <f t="shared" si="30"/>
        <v>241</v>
      </c>
      <c r="Z220" s="31"/>
      <c r="AA220" s="806" t="s">
        <v>7</v>
      </c>
      <c r="AB220" s="776" t="s">
        <v>225</v>
      </c>
      <c r="AC220" s="559">
        <v>1212</v>
      </c>
      <c r="AD220" s="722">
        <v>6</v>
      </c>
      <c r="AE220" s="808">
        <f t="shared" si="31"/>
        <v>202</v>
      </c>
      <c r="AF220" s="31"/>
      <c r="AG220" s="385" t="s">
        <v>364</v>
      </c>
      <c r="AH220" s="816">
        <v>495</v>
      </c>
      <c r="AI220" s="816">
        <v>2</v>
      </c>
      <c r="AJ220" s="249">
        <f t="shared" si="29"/>
        <v>247.5</v>
      </c>
    </row>
    <row r="221" spans="1:36" ht="15.75" thickBot="1" x14ac:dyDescent="0.3">
      <c r="A221" s="609" t="s">
        <v>298</v>
      </c>
      <c r="B221" s="680">
        <f t="shared" si="33"/>
        <v>0</v>
      </c>
      <c r="C221" s="31"/>
      <c r="D221" s="634"/>
      <c r="E221" s="635"/>
      <c r="F221" s="635"/>
      <c r="G221" s="635"/>
      <c r="H221" s="635"/>
      <c r="I221" s="635"/>
      <c r="J221" s="635"/>
      <c r="K221" s="635"/>
      <c r="L221" s="646"/>
      <c r="M221" s="646"/>
      <c r="N221" s="646"/>
      <c r="O221" s="646"/>
      <c r="P221" s="646"/>
      <c r="Q221" s="646"/>
      <c r="R221" s="646"/>
      <c r="S221" s="647"/>
      <c r="T221" s="76"/>
      <c r="U221" s="675" t="s">
        <v>312</v>
      </c>
      <c r="V221" s="385" t="s">
        <v>267</v>
      </c>
      <c r="W221" s="186">
        <v>1348</v>
      </c>
      <c r="X221" s="224">
        <v>5</v>
      </c>
      <c r="Y221" s="249">
        <f t="shared" si="30"/>
        <v>269.60000000000002</v>
      </c>
      <c r="Z221" s="31"/>
      <c r="AA221" s="803" t="s">
        <v>4</v>
      </c>
      <c r="AB221" s="801" t="s">
        <v>220</v>
      </c>
      <c r="AC221" s="633">
        <v>1455</v>
      </c>
      <c r="AD221" s="644">
        <v>5.5</v>
      </c>
      <c r="AE221" s="662">
        <f t="shared" si="31"/>
        <v>264.54545454545456</v>
      </c>
      <c r="AF221" s="31"/>
      <c r="AG221" s="81" t="s">
        <v>369</v>
      </c>
      <c r="AH221" s="84">
        <v>494</v>
      </c>
      <c r="AI221" s="84">
        <v>2</v>
      </c>
      <c r="AJ221" s="236">
        <f t="shared" si="29"/>
        <v>247</v>
      </c>
    </row>
    <row r="222" spans="1:36" ht="15.75" thickBot="1" x14ac:dyDescent="0.3">
      <c r="A222" s="691" t="s">
        <v>203</v>
      </c>
      <c r="B222" s="788">
        <f t="shared" si="33"/>
        <v>3109</v>
      </c>
      <c r="C222" s="31"/>
      <c r="D222" s="438">
        <v>215</v>
      </c>
      <c r="E222" s="238">
        <v>243</v>
      </c>
      <c r="F222" s="238">
        <v>241</v>
      </c>
      <c r="G222" s="238">
        <v>251</v>
      </c>
      <c r="H222" s="238">
        <v>233</v>
      </c>
      <c r="I222" s="238">
        <v>269</v>
      </c>
      <c r="J222" s="238">
        <v>235</v>
      </c>
      <c r="K222" s="238">
        <v>221</v>
      </c>
      <c r="L222" s="439">
        <v>232</v>
      </c>
      <c r="M222" s="439">
        <v>216</v>
      </c>
      <c r="N222" s="439">
        <v>263</v>
      </c>
      <c r="O222" s="439">
        <v>247</v>
      </c>
      <c r="P222" s="439">
        <v>243</v>
      </c>
      <c r="Q222" s="439"/>
      <c r="R222" s="439"/>
      <c r="S222" s="466"/>
      <c r="T222" s="76"/>
      <c r="U222" s="675" t="s">
        <v>313</v>
      </c>
      <c r="V222" s="81" t="s">
        <v>258</v>
      </c>
      <c r="W222" s="58">
        <v>1336</v>
      </c>
      <c r="X222" s="84">
        <v>5</v>
      </c>
      <c r="Y222" s="236">
        <f t="shared" si="30"/>
        <v>267.2</v>
      </c>
      <c r="Z222" s="31"/>
      <c r="AA222" s="806" t="s">
        <v>5</v>
      </c>
      <c r="AB222" s="761" t="s">
        <v>286</v>
      </c>
      <c r="AC222" s="635">
        <v>1453</v>
      </c>
      <c r="AD222" s="646">
        <v>5.5</v>
      </c>
      <c r="AE222" s="666">
        <f t="shared" si="31"/>
        <v>264.18181818181819</v>
      </c>
      <c r="AF222" s="31"/>
      <c r="AG222" s="80" t="s">
        <v>197</v>
      </c>
      <c r="AH222" s="186">
        <v>3198</v>
      </c>
      <c r="AI222" s="224">
        <v>13</v>
      </c>
      <c r="AJ222" s="249">
        <f t="shared" si="29"/>
        <v>246</v>
      </c>
    </row>
    <row r="223" spans="1:36" x14ac:dyDescent="0.25">
      <c r="A223" s="607" t="s">
        <v>200</v>
      </c>
      <c r="B223" s="679">
        <f t="shared" si="33"/>
        <v>3132</v>
      </c>
      <c r="C223" s="31"/>
      <c r="D223" s="423">
        <v>234</v>
      </c>
      <c r="E223" s="186">
        <v>238</v>
      </c>
      <c r="F223" s="186">
        <v>258</v>
      </c>
      <c r="G223" s="186">
        <v>225</v>
      </c>
      <c r="H223" s="186">
        <v>235</v>
      </c>
      <c r="I223" s="186">
        <v>249</v>
      </c>
      <c r="J223" s="186">
        <v>264</v>
      </c>
      <c r="K223" s="186">
        <v>248</v>
      </c>
      <c r="L223" s="224">
        <v>238</v>
      </c>
      <c r="M223" s="224">
        <v>224</v>
      </c>
      <c r="N223" s="224">
        <v>263</v>
      </c>
      <c r="O223" s="224">
        <v>234</v>
      </c>
      <c r="P223" s="224">
        <v>222</v>
      </c>
      <c r="Q223" s="224"/>
      <c r="R223" s="224"/>
      <c r="S223" s="424"/>
      <c r="T223" s="76"/>
      <c r="U223" s="675" t="s">
        <v>314</v>
      </c>
      <c r="V223" s="80" t="s">
        <v>367</v>
      </c>
      <c r="W223" s="186">
        <v>1336</v>
      </c>
      <c r="X223" s="224">
        <v>5</v>
      </c>
      <c r="Y223" s="249">
        <f t="shared" si="30"/>
        <v>267.2</v>
      </c>
      <c r="Z223" s="31"/>
      <c r="AA223" s="803" t="s">
        <v>4</v>
      </c>
      <c r="AB223" s="771" t="s">
        <v>267</v>
      </c>
      <c r="AC223" s="633">
        <v>1348</v>
      </c>
      <c r="AD223" s="644">
        <v>5</v>
      </c>
      <c r="AE223" s="662">
        <f t="shared" si="31"/>
        <v>269.60000000000002</v>
      </c>
      <c r="AF223" s="31"/>
      <c r="AG223" s="80" t="s">
        <v>218</v>
      </c>
      <c r="AH223" s="224">
        <v>2695</v>
      </c>
      <c r="AI223" s="224">
        <v>11</v>
      </c>
      <c r="AJ223" s="249">
        <f t="shared" si="29"/>
        <v>245</v>
      </c>
    </row>
    <row r="224" spans="1:36" x14ac:dyDescent="0.25">
      <c r="A224" s="606" t="s">
        <v>280</v>
      </c>
      <c r="B224" s="787">
        <f t="shared" si="33"/>
        <v>2265</v>
      </c>
      <c r="C224" s="31"/>
      <c r="D224" s="341">
        <v>256</v>
      </c>
      <c r="E224" s="58"/>
      <c r="F224" s="58">
        <v>250</v>
      </c>
      <c r="G224" s="58">
        <v>203</v>
      </c>
      <c r="H224" s="58">
        <v>219</v>
      </c>
      <c r="I224" s="58">
        <v>221</v>
      </c>
      <c r="J224" s="58">
        <v>244</v>
      </c>
      <c r="K224" s="58">
        <v>236</v>
      </c>
      <c r="L224" s="84">
        <v>211</v>
      </c>
      <c r="M224" s="84">
        <v>208</v>
      </c>
      <c r="N224" s="84"/>
      <c r="O224" s="84">
        <v>217</v>
      </c>
      <c r="P224" s="84"/>
      <c r="Q224" s="84"/>
      <c r="R224" s="84"/>
      <c r="S224" s="82"/>
      <c r="T224" s="76"/>
      <c r="U224" s="675" t="s">
        <v>315</v>
      </c>
      <c r="V224" s="385" t="s">
        <v>358</v>
      </c>
      <c r="W224" s="739">
        <v>1312</v>
      </c>
      <c r="X224" s="739">
        <v>7</v>
      </c>
      <c r="Y224" s="249">
        <f t="shared" si="30"/>
        <v>187.42857142857142</v>
      </c>
      <c r="Z224" s="31"/>
      <c r="AA224" s="804" t="s">
        <v>5</v>
      </c>
      <c r="AB224" s="80" t="s">
        <v>367</v>
      </c>
      <c r="AC224" s="186">
        <v>1336</v>
      </c>
      <c r="AD224" s="224">
        <v>5</v>
      </c>
      <c r="AE224" s="660">
        <f t="shared" si="31"/>
        <v>267.2</v>
      </c>
      <c r="AF224" s="31"/>
      <c r="AG224" s="80" t="s">
        <v>217</v>
      </c>
      <c r="AH224" s="186">
        <v>2448</v>
      </c>
      <c r="AI224" s="224">
        <v>10</v>
      </c>
      <c r="AJ224" s="249">
        <f t="shared" si="29"/>
        <v>244.8</v>
      </c>
    </row>
    <row r="225" spans="1:36" x14ac:dyDescent="0.25">
      <c r="A225" s="606" t="s">
        <v>350</v>
      </c>
      <c r="B225" s="787">
        <f t="shared" si="33"/>
        <v>2356</v>
      </c>
      <c r="C225" s="31"/>
      <c r="D225" s="341">
        <v>230</v>
      </c>
      <c r="E225" s="58">
        <v>243</v>
      </c>
      <c r="F225" s="58"/>
      <c r="G225" s="58"/>
      <c r="H225" s="58">
        <v>243</v>
      </c>
      <c r="I225" s="58">
        <v>248</v>
      </c>
      <c r="J225" s="58">
        <v>247</v>
      </c>
      <c r="K225" s="58">
        <v>221</v>
      </c>
      <c r="L225" s="84"/>
      <c r="M225" s="84">
        <v>220</v>
      </c>
      <c r="N225" s="84">
        <v>257</v>
      </c>
      <c r="O225" s="84">
        <v>230</v>
      </c>
      <c r="P225" s="84">
        <v>217</v>
      </c>
      <c r="Q225" s="84"/>
      <c r="R225" s="84"/>
      <c r="S225" s="82"/>
      <c r="T225" s="76"/>
      <c r="U225" s="675" t="s">
        <v>397</v>
      </c>
      <c r="V225" s="81" t="s">
        <v>225</v>
      </c>
      <c r="W225" s="58">
        <v>1212</v>
      </c>
      <c r="X225" s="84">
        <v>6</v>
      </c>
      <c r="Y225" s="236">
        <f t="shared" si="30"/>
        <v>202</v>
      </c>
      <c r="Z225" s="31"/>
      <c r="AA225" s="804" t="s">
        <v>6</v>
      </c>
      <c r="AB225" s="81" t="s">
        <v>258</v>
      </c>
      <c r="AC225" s="58">
        <v>1336</v>
      </c>
      <c r="AD225" s="84">
        <v>5</v>
      </c>
      <c r="AE225" s="805">
        <f t="shared" si="31"/>
        <v>267.2</v>
      </c>
      <c r="AF225" s="31"/>
      <c r="AG225" s="81" t="s">
        <v>365</v>
      </c>
      <c r="AH225" s="58">
        <v>484</v>
      </c>
      <c r="AI225" s="84">
        <v>2</v>
      </c>
      <c r="AJ225" s="236">
        <f t="shared" ref="AJ225:AJ252" si="34">AH225/AI225</f>
        <v>242</v>
      </c>
    </row>
    <row r="226" spans="1:36" x14ac:dyDescent="0.25">
      <c r="A226" s="607" t="s">
        <v>305</v>
      </c>
      <c r="B226" s="679">
        <f t="shared" si="33"/>
        <v>792</v>
      </c>
      <c r="C226" s="31"/>
      <c r="D226" s="423"/>
      <c r="E226" s="186"/>
      <c r="F226" s="186">
        <v>267</v>
      </c>
      <c r="G226" s="186">
        <v>258</v>
      </c>
      <c r="H226" s="186"/>
      <c r="I226" s="186"/>
      <c r="J226" s="186"/>
      <c r="K226" s="186"/>
      <c r="L226" s="224">
        <v>267</v>
      </c>
      <c r="M226" s="224"/>
      <c r="N226" s="224"/>
      <c r="O226" s="224"/>
      <c r="P226" s="224"/>
      <c r="Q226" s="224"/>
      <c r="R226" s="224"/>
      <c r="S226" s="424"/>
      <c r="T226" s="76"/>
      <c r="U226" s="675" t="s">
        <v>398</v>
      </c>
      <c r="V226" s="385" t="s">
        <v>279</v>
      </c>
      <c r="W226" s="186">
        <v>1166</v>
      </c>
      <c r="X226" s="224">
        <v>5</v>
      </c>
      <c r="Y226" s="249">
        <f t="shared" ref="Y226:Y252" si="35">W226/X226</f>
        <v>233.2</v>
      </c>
      <c r="Z226" s="31"/>
      <c r="AA226" s="804" t="s">
        <v>7</v>
      </c>
      <c r="AB226" s="385" t="s">
        <v>279</v>
      </c>
      <c r="AC226" s="186">
        <v>1166</v>
      </c>
      <c r="AD226" s="224">
        <v>5</v>
      </c>
      <c r="AE226" s="660">
        <f t="shared" ref="AE226:AE232" si="36">AC226/AD226</f>
        <v>233.2</v>
      </c>
      <c r="AF226" s="31"/>
      <c r="AG226" s="385" t="s">
        <v>354</v>
      </c>
      <c r="AH226" s="816">
        <v>3144</v>
      </c>
      <c r="AI226" s="816">
        <v>13</v>
      </c>
      <c r="AJ226" s="249">
        <f t="shared" si="34"/>
        <v>241.84615384615384</v>
      </c>
    </row>
    <row r="227" spans="1:36" ht="15.75" thickBot="1" x14ac:dyDescent="0.3">
      <c r="A227" s="609" t="s">
        <v>295</v>
      </c>
      <c r="B227" s="680">
        <f t="shared" si="33"/>
        <v>522</v>
      </c>
      <c r="C227" s="31"/>
      <c r="D227" s="648"/>
      <c r="E227" s="649">
        <v>259</v>
      </c>
      <c r="F227" s="649"/>
      <c r="G227" s="649"/>
      <c r="H227" s="649"/>
      <c r="I227" s="649"/>
      <c r="J227" s="649"/>
      <c r="K227" s="649"/>
      <c r="L227" s="643"/>
      <c r="M227" s="643"/>
      <c r="N227" s="643"/>
      <c r="O227" s="643"/>
      <c r="P227" s="643">
        <v>263</v>
      </c>
      <c r="Q227" s="643"/>
      <c r="R227" s="643"/>
      <c r="S227" s="650"/>
      <c r="T227" s="76"/>
      <c r="U227" s="675" t="s">
        <v>399</v>
      </c>
      <c r="V227" s="385" t="s">
        <v>274</v>
      </c>
      <c r="W227" s="224">
        <v>1083</v>
      </c>
      <c r="X227" s="224">
        <v>4</v>
      </c>
      <c r="Y227" s="249">
        <f t="shared" si="35"/>
        <v>270.75</v>
      </c>
      <c r="Z227" s="31"/>
      <c r="AA227" s="814" t="s">
        <v>48</v>
      </c>
      <c r="AB227" s="346" t="s">
        <v>363</v>
      </c>
      <c r="AC227" s="791">
        <v>993</v>
      </c>
      <c r="AD227" s="792">
        <v>5</v>
      </c>
      <c r="AE227" s="823">
        <f t="shared" si="36"/>
        <v>198.6</v>
      </c>
      <c r="AF227" s="31"/>
      <c r="AG227" s="81" t="s">
        <v>215</v>
      </c>
      <c r="AH227" s="58">
        <v>1446</v>
      </c>
      <c r="AI227" s="84">
        <v>6</v>
      </c>
      <c r="AJ227" s="236">
        <f t="shared" si="34"/>
        <v>241</v>
      </c>
    </row>
    <row r="228" spans="1:36" x14ac:dyDescent="0.25">
      <c r="A228" s="654" t="s">
        <v>276</v>
      </c>
      <c r="B228" s="682">
        <f t="shared" ref="B228:B232" si="37">SUM(D228:S228)</f>
        <v>1915</v>
      </c>
      <c r="C228" s="115"/>
      <c r="D228" s="632">
        <v>223</v>
      </c>
      <c r="E228" s="633"/>
      <c r="F228" s="633"/>
      <c r="G228" s="633">
        <v>216</v>
      </c>
      <c r="H228" s="633">
        <v>226</v>
      </c>
      <c r="I228" s="633">
        <v>264</v>
      </c>
      <c r="J228" s="633"/>
      <c r="K228" s="633">
        <v>267</v>
      </c>
      <c r="L228" s="644">
        <v>256</v>
      </c>
      <c r="M228" s="644">
        <v>236</v>
      </c>
      <c r="N228" s="644"/>
      <c r="O228" s="644">
        <v>227</v>
      </c>
      <c r="P228" s="644"/>
      <c r="Q228" s="644"/>
      <c r="R228" s="644"/>
      <c r="S228" s="645"/>
      <c r="T228" s="117"/>
      <c r="U228" s="675" t="s">
        <v>400</v>
      </c>
      <c r="V228" s="80" t="s">
        <v>230</v>
      </c>
      <c r="W228" s="186">
        <v>1021</v>
      </c>
      <c r="X228" s="224">
        <v>4</v>
      </c>
      <c r="Y228" s="249">
        <f t="shared" si="35"/>
        <v>255.25</v>
      </c>
      <c r="Z228" s="115"/>
      <c r="AA228" s="661" t="s">
        <v>4</v>
      </c>
      <c r="AB228" s="771" t="s">
        <v>274</v>
      </c>
      <c r="AC228" s="644">
        <v>1083</v>
      </c>
      <c r="AD228" s="644">
        <v>4</v>
      </c>
      <c r="AE228" s="662">
        <f t="shared" si="36"/>
        <v>270.75</v>
      </c>
      <c r="AF228" s="115"/>
      <c r="AG228" s="80" t="s">
        <v>200</v>
      </c>
      <c r="AH228" s="186">
        <v>3132</v>
      </c>
      <c r="AI228" s="224">
        <v>13</v>
      </c>
      <c r="AJ228" s="249">
        <f t="shared" si="34"/>
        <v>240.92307692307693</v>
      </c>
    </row>
    <row r="229" spans="1:36" x14ac:dyDescent="0.25">
      <c r="A229" s="655" t="s">
        <v>277</v>
      </c>
      <c r="B229" s="679">
        <f t="shared" si="37"/>
        <v>480</v>
      </c>
      <c r="C229" s="115"/>
      <c r="D229" s="423">
        <v>238</v>
      </c>
      <c r="E229" s="186"/>
      <c r="F229" s="186"/>
      <c r="G229" s="186"/>
      <c r="H229" s="186">
        <v>242</v>
      </c>
      <c r="I229" s="186"/>
      <c r="J229" s="186"/>
      <c r="K229" s="186"/>
      <c r="L229" s="224"/>
      <c r="M229" s="224"/>
      <c r="N229" s="224"/>
      <c r="O229" s="224"/>
      <c r="P229" s="224"/>
      <c r="Q229" s="224"/>
      <c r="R229" s="224"/>
      <c r="S229" s="424"/>
      <c r="T229" s="117"/>
      <c r="U229" s="675" t="s">
        <v>401</v>
      </c>
      <c r="V229" s="385" t="s">
        <v>285</v>
      </c>
      <c r="W229" s="186">
        <v>1013</v>
      </c>
      <c r="X229" s="224">
        <v>4</v>
      </c>
      <c r="Y229" s="249">
        <f t="shared" si="35"/>
        <v>253.25</v>
      </c>
      <c r="Z229" s="115"/>
      <c r="AA229" s="659" t="s">
        <v>5</v>
      </c>
      <c r="AB229" s="80" t="s">
        <v>230</v>
      </c>
      <c r="AC229" s="186">
        <v>1021</v>
      </c>
      <c r="AD229" s="224">
        <v>4</v>
      </c>
      <c r="AE229" s="660">
        <f t="shared" si="36"/>
        <v>255.25</v>
      </c>
      <c r="AF229" s="115"/>
      <c r="AG229" s="385" t="s">
        <v>277</v>
      </c>
      <c r="AH229" s="186">
        <v>480</v>
      </c>
      <c r="AI229" s="224">
        <v>2</v>
      </c>
      <c r="AJ229" s="249">
        <f t="shared" si="34"/>
        <v>240</v>
      </c>
    </row>
    <row r="230" spans="1:36" x14ac:dyDescent="0.25">
      <c r="A230" s="655" t="s">
        <v>278</v>
      </c>
      <c r="B230" s="679">
        <f t="shared" si="37"/>
        <v>2154</v>
      </c>
      <c r="C230" s="115"/>
      <c r="D230" s="423">
        <v>233</v>
      </c>
      <c r="E230" s="186">
        <v>271</v>
      </c>
      <c r="F230" s="186"/>
      <c r="G230" s="186"/>
      <c r="H230" s="186">
        <v>254</v>
      </c>
      <c r="I230" s="186"/>
      <c r="J230" s="186">
        <v>250</v>
      </c>
      <c r="K230" s="103">
        <v>176</v>
      </c>
      <c r="L230" s="224"/>
      <c r="M230" s="224">
        <v>263</v>
      </c>
      <c r="N230" s="224">
        <v>260</v>
      </c>
      <c r="O230" s="224">
        <v>232</v>
      </c>
      <c r="P230" s="224">
        <v>215</v>
      </c>
      <c r="Q230" s="224"/>
      <c r="R230" s="224"/>
      <c r="S230" s="424"/>
      <c r="T230" s="117"/>
      <c r="U230" s="675" t="s">
        <v>402</v>
      </c>
      <c r="V230" s="81" t="s">
        <v>363</v>
      </c>
      <c r="W230" s="58">
        <v>993</v>
      </c>
      <c r="X230" s="84">
        <v>5</v>
      </c>
      <c r="Y230" s="236">
        <f t="shared" si="35"/>
        <v>198.6</v>
      </c>
      <c r="Z230" s="115"/>
      <c r="AA230" s="659" t="s">
        <v>6</v>
      </c>
      <c r="AB230" s="385" t="s">
        <v>285</v>
      </c>
      <c r="AC230" s="186">
        <v>1013</v>
      </c>
      <c r="AD230" s="224">
        <v>4</v>
      </c>
      <c r="AE230" s="660">
        <f t="shared" si="36"/>
        <v>253.25</v>
      </c>
      <c r="AF230" s="115"/>
      <c r="AG230" s="385" t="s">
        <v>276</v>
      </c>
      <c r="AH230" s="186">
        <v>1915</v>
      </c>
      <c r="AI230" s="224">
        <v>8</v>
      </c>
      <c r="AJ230" s="249">
        <f t="shared" si="34"/>
        <v>239.375</v>
      </c>
    </row>
    <row r="231" spans="1:36" ht="15.75" thickBot="1" x14ac:dyDescent="0.3">
      <c r="A231" s="655" t="s">
        <v>279</v>
      </c>
      <c r="B231" s="679">
        <f t="shared" si="37"/>
        <v>1166</v>
      </c>
      <c r="C231" s="115"/>
      <c r="D231" s="423"/>
      <c r="E231" s="186">
        <v>235</v>
      </c>
      <c r="F231" s="186"/>
      <c r="G231" s="186">
        <v>241</v>
      </c>
      <c r="H231" s="186"/>
      <c r="I231" s="186"/>
      <c r="J231" s="186"/>
      <c r="K231" s="186">
        <v>227</v>
      </c>
      <c r="L231" s="224">
        <v>255</v>
      </c>
      <c r="M231" s="224"/>
      <c r="N231" s="224">
        <v>208</v>
      </c>
      <c r="O231" s="224"/>
      <c r="P231" s="224"/>
      <c r="Q231" s="224"/>
      <c r="R231" s="224"/>
      <c r="S231" s="424"/>
      <c r="T231" s="117"/>
      <c r="U231" s="675" t="s">
        <v>403</v>
      </c>
      <c r="V231" s="80" t="s">
        <v>257</v>
      </c>
      <c r="W231" s="224">
        <v>814</v>
      </c>
      <c r="X231" s="224">
        <v>3</v>
      </c>
      <c r="Y231" s="249">
        <f t="shared" si="35"/>
        <v>271.33333333333331</v>
      </c>
      <c r="Z231" s="115"/>
      <c r="AA231" s="427" t="s">
        <v>7</v>
      </c>
      <c r="AB231" s="776" t="s">
        <v>308</v>
      </c>
      <c r="AC231" s="559">
        <v>809</v>
      </c>
      <c r="AD231" s="722">
        <v>4</v>
      </c>
      <c r="AE231" s="808">
        <f t="shared" si="36"/>
        <v>202.25</v>
      </c>
      <c r="AF231" s="115"/>
      <c r="AG231" s="81" t="s">
        <v>203</v>
      </c>
      <c r="AH231" s="58">
        <v>3109</v>
      </c>
      <c r="AI231" s="84">
        <v>13</v>
      </c>
      <c r="AJ231" s="236">
        <f t="shared" si="34"/>
        <v>239.15384615384616</v>
      </c>
    </row>
    <row r="232" spans="1:36" x14ac:dyDescent="0.25">
      <c r="A232" s="655" t="s">
        <v>285</v>
      </c>
      <c r="B232" s="679">
        <f t="shared" si="37"/>
        <v>1013</v>
      </c>
      <c r="C232" s="115"/>
      <c r="D232" s="423"/>
      <c r="E232" s="186"/>
      <c r="F232" s="186">
        <v>256</v>
      </c>
      <c r="G232" s="186">
        <v>204</v>
      </c>
      <c r="H232" s="186"/>
      <c r="I232" s="186">
        <v>260</v>
      </c>
      <c r="J232" s="186">
        <v>293</v>
      </c>
      <c r="K232" s="186"/>
      <c r="L232" s="224"/>
      <c r="M232" s="224"/>
      <c r="N232" s="224"/>
      <c r="O232" s="224"/>
      <c r="P232" s="224"/>
      <c r="Q232" s="224"/>
      <c r="R232" s="224"/>
      <c r="S232" s="424"/>
      <c r="T232" s="117"/>
      <c r="U232" s="675" t="s">
        <v>404</v>
      </c>
      <c r="V232" s="81" t="s">
        <v>308</v>
      </c>
      <c r="W232" s="58">
        <v>809</v>
      </c>
      <c r="X232" s="84">
        <v>4</v>
      </c>
      <c r="Y232" s="236">
        <f t="shared" si="35"/>
        <v>202.25</v>
      </c>
      <c r="Z232" s="115"/>
      <c r="AA232" s="803" t="s">
        <v>4</v>
      </c>
      <c r="AB232" s="801" t="s">
        <v>257</v>
      </c>
      <c r="AC232" s="644">
        <v>814</v>
      </c>
      <c r="AD232" s="644">
        <v>3</v>
      </c>
      <c r="AE232" s="662">
        <f t="shared" si="36"/>
        <v>271.33333333333331</v>
      </c>
      <c r="AF232" s="115"/>
      <c r="AG232" s="81" t="s">
        <v>231</v>
      </c>
      <c r="AH232" s="58">
        <v>1907</v>
      </c>
      <c r="AI232" s="84">
        <v>8</v>
      </c>
      <c r="AJ232" s="236">
        <f t="shared" si="34"/>
        <v>238.375</v>
      </c>
    </row>
    <row r="233" spans="1:36" x14ac:dyDescent="0.25">
      <c r="A233" s="655" t="s">
        <v>286</v>
      </c>
      <c r="B233" s="679">
        <f t="shared" ref="B233:B234" si="38">SUM(D233:S233)</f>
        <v>1453</v>
      </c>
      <c r="C233" s="115"/>
      <c r="D233" s="423"/>
      <c r="E233" s="186">
        <v>266</v>
      </c>
      <c r="F233" s="186">
        <v>240</v>
      </c>
      <c r="G233" s="186"/>
      <c r="H233" s="186"/>
      <c r="I233" s="186"/>
      <c r="J233" s="186"/>
      <c r="K233" s="103">
        <v>191</v>
      </c>
      <c r="L233" s="224"/>
      <c r="M233" s="224"/>
      <c r="N233" s="224">
        <v>252</v>
      </c>
      <c r="O233" s="224">
        <v>253</v>
      </c>
      <c r="P233" s="224">
        <v>251</v>
      </c>
      <c r="Q233" s="224"/>
      <c r="R233" s="224"/>
      <c r="S233" s="424"/>
      <c r="T233" s="117"/>
      <c r="U233" s="675" t="s">
        <v>405</v>
      </c>
      <c r="V233" s="80" t="s">
        <v>305</v>
      </c>
      <c r="W233" s="186">
        <v>792</v>
      </c>
      <c r="X233" s="224">
        <v>3</v>
      </c>
      <c r="Y233" s="249">
        <f t="shared" si="35"/>
        <v>264</v>
      </c>
      <c r="Z233" s="115"/>
      <c r="AA233" s="804" t="s">
        <v>5</v>
      </c>
      <c r="AB233" s="80" t="s">
        <v>305</v>
      </c>
      <c r="AC233" s="186">
        <v>792</v>
      </c>
      <c r="AD233" s="224">
        <v>3</v>
      </c>
      <c r="AE233" s="660">
        <f t="shared" ref="AE233:AE252" si="39">AC233/AD233</f>
        <v>264</v>
      </c>
      <c r="AF233" s="115"/>
      <c r="AG233" s="81" t="s">
        <v>350</v>
      </c>
      <c r="AH233" s="58">
        <v>2356</v>
      </c>
      <c r="AI233" s="84">
        <v>10</v>
      </c>
      <c r="AJ233" s="236">
        <f t="shared" si="34"/>
        <v>235.6</v>
      </c>
    </row>
    <row r="234" spans="1:36" x14ac:dyDescent="0.25">
      <c r="A234" s="655" t="s">
        <v>287</v>
      </c>
      <c r="B234" s="679">
        <f t="shared" si="38"/>
        <v>0</v>
      </c>
      <c r="C234" s="115"/>
      <c r="D234" s="423"/>
      <c r="E234" s="186"/>
      <c r="F234" s="186"/>
      <c r="G234" s="186"/>
      <c r="H234" s="186"/>
      <c r="I234" s="186"/>
      <c r="J234" s="186"/>
      <c r="K234" s="186"/>
      <c r="L234" s="224"/>
      <c r="M234" s="224"/>
      <c r="N234" s="224"/>
      <c r="O234" s="224"/>
      <c r="P234" s="224"/>
      <c r="Q234" s="224"/>
      <c r="R234" s="224"/>
      <c r="S234" s="424"/>
      <c r="T234" s="117"/>
      <c r="U234" s="675" t="s">
        <v>406</v>
      </c>
      <c r="V234" s="80" t="s">
        <v>224</v>
      </c>
      <c r="W234" s="186">
        <v>788</v>
      </c>
      <c r="X234" s="224">
        <v>3</v>
      </c>
      <c r="Y234" s="249">
        <f t="shared" si="35"/>
        <v>262.66666666666669</v>
      </c>
      <c r="Z234" s="115"/>
      <c r="AA234" s="804" t="s">
        <v>6</v>
      </c>
      <c r="AB234" s="80" t="s">
        <v>224</v>
      </c>
      <c r="AC234" s="186">
        <v>788</v>
      </c>
      <c r="AD234" s="224">
        <v>3</v>
      </c>
      <c r="AE234" s="660">
        <f t="shared" si="39"/>
        <v>262.66666666666669</v>
      </c>
      <c r="AF234" s="115"/>
      <c r="AG234" s="81" t="s">
        <v>306</v>
      </c>
      <c r="AH234" s="58">
        <v>235</v>
      </c>
      <c r="AI234" s="84">
        <v>1</v>
      </c>
      <c r="AJ234" s="236">
        <f t="shared" si="34"/>
        <v>235</v>
      </c>
    </row>
    <row r="235" spans="1:36" x14ac:dyDescent="0.25">
      <c r="A235" s="655" t="s">
        <v>292</v>
      </c>
      <c r="B235" s="679">
        <f t="shared" ref="B235:B239" si="40">SUM(D235:S235)</f>
        <v>2484</v>
      </c>
      <c r="C235" s="115"/>
      <c r="D235" s="423">
        <v>234</v>
      </c>
      <c r="E235" s="186">
        <v>257</v>
      </c>
      <c r="F235" s="186">
        <v>253</v>
      </c>
      <c r="G235" s="186">
        <v>205</v>
      </c>
      <c r="H235" s="186"/>
      <c r="I235" s="186">
        <v>264</v>
      </c>
      <c r="J235" s="186">
        <v>264</v>
      </c>
      <c r="K235" s="186">
        <v>260</v>
      </c>
      <c r="L235" s="224">
        <v>252</v>
      </c>
      <c r="M235" s="224"/>
      <c r="N235" s="224"/>
      <c r="O235" s="224">
        <v>270</v>
      </c>
      <c r="P235" s="224">
        <v>225</v>
      </c>
      <c r="Q235" s="224"/>
      <c r="R235" s="224"/>
      <c r="S235" s="424"/>
      <c r="T235" s="117"/>
      <c r="U235" s="675" t="s">
        <v>407</v>
      </c>
      <c r="V235" s="80" t="s">
        <v>284</v>
      </c>
      <c r="W235" s="186">
        <v>744</v>
      </c>
      <c r="X235" s="224">
        <v>3</v>
      </c>
      <c r="Y235" s="249">
        <f t="shared" si="35"/>
        <v>248</v>
      </c>
      <c r="Z235" s="115"/>
      <c r="AA235" s="804" t="s">
        <v>7</v>
      </c>
      <c r="AB235" s="80" t="s">
        <v>284</v>
      </c>
      <c r="AC235" s="186">
        <v>744</v>
      </c>
      <c r="AD235" s="224">
        <v>3</v>
      </c>
      <c r="AE235" s="660">
        <f t="shared" si="39"/>
        <v>248</v>
      </c>
      <c r="AF235" s="115"/>
      <c r="AG235" s="80" t="s">
        <v>237</v>
      </c>
      <c r="AH235" s="186">
        <v>1871</v>
      </c>
      <c r="AI235" s="224">
        <v>8</v>
      </c>
      <c r="AJ235" s="249">
        <f t="shared" si="34"/>
        <v>233.875</v>
      </c>
    </row>
    <row r="236" spans="1:36" x14ac:dyDescent="0.25">
      <c r="A236" s="655" t="s">
        <v>293</v>
      </c>
      <c r="B236" s="679">
        <f t="shared" si="40"/>
        <v>0</v>
      </c>
      <c r="C236" s="115"/>
      <c r="D236" s="423"/>
      <c r="E236" s="186"/>
      <c r="F236" s="186"/>
      <c r="G236" s="186"/>
      <c r="H236" s="186"/>
      <c r="I236" s="186"/>
      <c r="J236" s="186"/>
      <c r="K236" s="186"/>
      <c r="L236" s="224"/>
      <c r="M236" s="224"/>
      <c r="N236" s="224"/>
      <c r="O236" s="224"/>
      <c r="P236" s="224"/>
      <c r="Q236" s="224"/>
      <c r="R236" s="224"/>
      <c r="S236" s="424"/>
      <c r="T236" s="117"/>
      <c r="U236" s="675" t="s">
        <v>408</v>
      </c>
      <c r="V236" s="80" t="s">
        <v>214</v>
      </c>
      <c r="W236" s="186">
        <v>705</v>
      </c>
      <c r="X236" s="224">
        <v>2.5</v>
      </c>
      <c r="Y236" s="249">
        <f t="shared" si="35"/>
        <v>282</v>
      </c>
      <c r="Z236" s="115"/>
      <c r="AA236" s="804" t="s">
        <v>48</v>
      </c>
      <c r="AB236" s="80" t="s">
        <v>291</v>
      </c>
      <c r="AC236" s="186">
        <v>691</v>
      </c>
      <c r="AD236" s="224">
        <v>3</v>
      </c>
      <c r="AE236" s="660">
        <f t="shared" si="39"/>
        <v>230.33333333333334</v>
      </c>
      <c r="AF236" s="115"/>
      <c r="AG236" s="385" t="s">
        <v>279</v>
      </c>
      <c r="AH236" s="186">
        <v>1166</v>
      </c>
      <c r="AI236" s="224">
        <v>5</v>
      </c>
      <c r="AJ236" s="249">
        <f t="shared" si="34"/>
        <v>233.2</v>
      </c>
    </row>
    <row r="237" spans="1:36" x14ac:dyDescent="0.25">
      <c r="A237" s="606" t="s">
        <v>365</v>
      </c>
      <c r="B237" s="787">
        <f t="shared" si="40"/>
        <v>484</v>
      </c>
      <c r="C237" s="115"/>
      <c r="D237" s="341"/>
      <c r="E237" s="58"/>
      <c r="F237" s="58"/>
      <c r="G237" s="58"/>
      <c r="H237" s="58"/>
      <c r="I237" s="58">
        <v>238</v>
      </c>
      <c r="J237" s="58"/>
      <c r="K237" s="58"/>
      <c r="L237" s="84"/>
      <c r="M237" s="84">
        <v>246</v>
      </c>
      <c r="N237" s="84"/>
      <c r="O237" s="84"/>
      <c r="P237" s="84"/>
      <c r="Q237" s="84"/>
      <c r="R237" s="84"/>
      <c r="S237" s="82"/>
      <c r="T237" s="117"/>
      <c r="U237" s="675" t="s">
        <v>409</v>
      </c>
      <c r="V237" s="80" t="s">
        <v>291</v>
      </c>
      <c r="W237" s="186">
        <v>691</v>
      </c>
      <c r="X237" s="224">
        <v>3</v>
      </c>
      <c r="Y237" s="249">
        <f t="shared" si="35"/>
        <v>230.33333333333334</v>
      </c>
      <c r="Z237" s="115"/>
      <c r="AA237" s="804" t="s">
        <v>49</v>
      </c>
      <c r="AB237" s="346" t="s">
        <v>361</v>
      </c>
      <c r="AC237" s="792">
        <v>689</v>
      </c>
      <c r="AD237" s="792">
        <v>3</v>
      </c>
      <c r="AE237" s="823">
        <f t="shared" si="39"/>
        <v>229.66666666666666</v>
      </c>
      <c r="AF237" s="115"/>
      <c r="AG237" s="385" t="s">
        <v>266</v>
      </c>
      <c r="AH237" s="186">
        <v>2796</v>
      </c>
      <c r="AI237" s="224">
        <v>12</v>
      </c>
      <c r="AJ237" s="249">
        <f t="shared" si="34"/>
        <v>233</v>
      </c>
    </row>
    <row r="238" spans="1:36" ht="15.75" thickBot="1" x14ac:dyDescent="0.3">
      <c r="A238" s="655" t="s">
        <v>296</v>
      </c>
      <c r="B238" s="679">
        <f t="shared" si="40"/>
        <v>0</v>
      </c>
      <c r="C238" s="115"/>
      <c r="D238" s="423"/>
      <c r="E238" s="186"/>
      <c r="F238" s="186"/>
      <c r="G238" s="186"/>
      <c r="H238" s="186"/>
      <c r="I238" s="186"/>
      <c r="J238" s="186"/>
      <c r="K238" s="186"/>
      <c r="L238" s="224"/>
      <c r="M238" s="224"/>
      <c r="N238" s="224"/>
      <c r="O238" s="224"/>
      <c r="P238" s="224"/>
      <c r="Q238" s="224"/>
      <c r="R238" s="224"/>
      <c r="S238" s="424"/>
      <c r="T238" s="117"/>
      <c r="U238" s="675" t="s">
        <v>410</v>
      </c>
      <c r="V238" s="81" t="s">
        <v>361</v>
      </c>
      <c r="W238" s="84">
        <v>689</v>
      </c>
      <c r="X238" s="84">
        <v>3</v>
      </c>
      <c r="Y238" s="236">
        <f t="shared" si="35"/>
        <v>229.66666666666666</v>
      </c>
      <c r="Z238" s="115"/>
      <c r="AA238" s="804" t="s">
        <v>50</v>
      </c>
      <c r="AB238" s="81" t="s">
        <v>297</v>
      </c>
      <c r="AC238" s="84">
        <v>676</v>
      </c>
      <c r="AD238" s="84">
        <v>3</v>
      </c>
      <c r="AE238" s="805">
        <f t="shared" si="39"/>
        <v>225.33333333333334</v>
      </c>
      <c r="AF238" s="115"/>
      <c r="AG238" s="80" t="s">
        <v>222</v>
      </c>
      <c r="AH238" s="186">
        <v>233</v>
      </c>
      <c r="AI238" s="224">
        <v>1</v>
      </c>
      <c r="AJ238" s="249">
        <f t="shared" si="34"/>
        <v>233</v>
      </c>
    </row>
    <row r="239" spans="1:36" ht="15.75" thickBot="1" x14ac:dyDescent="0.3">
      <c r="A239" s="656" t="s">
        <v>301</v>
      </c>
      <c r="B239" s="681">
        <f t="shared" si="40"/>
        <v>1763</v>
      </c>
      <c r="C239" s="115"/>
      <c r="D239" s="634"/>
      <c r="E239" s="635"/>
      <c r="F239" s="635">
        <v>255</v>
      </c>
      <c r="G239" s="635"/>
      <c r="H239" s="635">
        <v>261</v>
      </c>
      <c r="I239" s="635"/>
      <c r="J239" s="635">
        <v>247</v>
      </c>
      <c r="K239" s="635"/>
      <c r="L239" s="646">
        <v>248</v>
      </c>
      <c r="M239" s="646">
        <v>259</v>
      </c>
      <c r="N239" s="646">
        <v>246</v>
      </c>
      <c r="O239" s="646"/>
      <c r="P239" s="646">
        <v>247</v>
      </c>
      <c r="Q239" s="646"/>
      <c r="R239" s="646"/>
      <c r="S239" s="647"/>
      <c r="T239" s="117"/>
      <c r="U239" s="675" t="s">
        <v>411</v>
      </c>
      <c r="V239" s="81" t="s">
        <v>297</v>
      </c>
      <c r="W239" s="84">
        <v>676</v>
      </c>
      <c r="X239" s="84">
        <v>3</v>
      </c>
      <c r="Y239" s="236">
        <f t="shared" si="35"/>
        <v>225.33333333333334</v>
      </c>
      <c r="Z239" s="115"/>
      <c r="AA239" s="818" t="s">
        <v>4</v>
      </c>
      <c r="AB239" s="819" t="s">
        <v>214</v>
      </c>
      <c r="AC239" s="820">
        <v>705</v>
      </c>
      <c r="AD239" s="821">
        <v>2.5</v>
      </c>
      <c r="AE239" s="822">
        <f t="shared" si="39"/>
        <v>282</v>
      </c>
      <c r="AF239" s="115"/>
      <c r="AG239" s="80" t="s">
        <v>291</v>
      </c>
      <c r="AH239" s="186">
        <v>691</v>
      </c>
      <c r="AI239" s="224">
        <v>3</v>
      </c>
      <c r="AJ239" s="249">
        <f t="shared" si="34"/>
        <v>230.33333333333334</v>
      </c>
    </row>
    <row r="240" spans="1:36" x14ac:dyDescent="0.25">
      <c r="A240" s="654" t="s">
        <v>266</v>
      </c>
      <c r="B240" s="678">
        <f t="shared" ref="B240:B264" si="41">SUM(D240:S240)</f>
        <v>2796</v>
      </c>
      <c r="C240" s="115"/>
      <c r="D240" s="667">
        <v>236</v>
      </c>
      <c r="E240" s="230">
        <v>236</v>
      </c>
      <c r="F240" s="230">
        <v>234</v>
      </c>
      <c r="G240" s="230">
        <v>245</v>
      </c>
      <c r="H240" s="230">
        <v>222</v>
      </c>
      <c r="I240" s="230">
        <v>224</v>
      </c>
      <c r="J240" s="230">
        <v>223</v>
      </c>
      <c r="K240" s="230">
        <v>250</v>
      </c>
      <c r="L240" s="488">
        <v>253</v>
      </c>
      <c r="M240" s="488"/>
      <c r="N240" s="488">
        <v>214</v>
      </c>
      <c r="O240" s="488">
        <v>236</v>
      </c>
      <c r="P240" s="488">
        <v>223</v>
      </c>
      <c r="Q240" s="488"/>
      <c r="R240" s="488"/>
      <c r="S240" s="668"/>
      <c r="T240" s="117"/>
      <c r="U240" s="675" t="s">
        <v>412</v>
      </c>
      <c r="V240" s="80" t="s">
        <v>295</v>
      </c>
      <c r="W240" s="186">
        <v>522</v>
      </c>
      <c r="X240" s="224">
        <v>2</v>
      </c>
      <c r="Y240" s="249">
        <f t="shared" si="35"/>
        <v>261</v>
      </c>
      <c r="Z240" s="115"/>
      <c r="AA240" s="661" t="s">
        <v>4</v>
      </c>
      <c r="AB240" s="801" t="s">
        <v>295</v>
      </c>
      <c r="AC240" s="633">
        <v>522</v>
      </c>
      <c r="AD240" s="644">
        <v>2</v>
      </c>
      <c r="AE240" s="662">
        <f t="shared" si="39"/>
        <v>261</v>
      </c>
      <c r="AF240" s="115"/>
      <c r="AG240" s="81" t="s">
        <v>361</v>
      </c>
      <c r="AH240" s="84">
        <v>689</v>
      </c>
      <c r="AI240" s="84">
        <v>3</v>
      </c>
      <c r="AJ240" s="236">
        <f t="shared" si="34"/>
        <v>229.66666666666666</v>
      </c>
    </row>
    <row r="241" spans="1:36" x14ac:dyDescent="0.25">
      <c r="A241" s="655" t="s">
        <v>267</v>
      </c>
      <c r="B241" s="679">
        <f t="shared" si="41"/>
        <v>1348</v>
      </c>
      <c r="C241" s="115"/>
      <c r="D241" s="423">
        <v>265</v>
      </c>
      <c r="E241" s="186">
        <v>278</v>
      </c>
      <c r="F241" s="186">
        <v>260</v>
      </c>
      <c r="G241" s="186"/>
      <c r="H241" s="186"/>
      <c r="I241" s="186"/>
      <c r="J241" s="186"/>
      <c r="K241" s="186">
        <v>282</v>
      </c>
      <c r="L241" s="224"/>
      <c r="M241" s="224">
        <v>263</v>
      </c>
      <c r="N241" s="224"/>
      <c r="O241" s="224"/>
      <c r="P241" s="224"/>
      <c r="Q241" s="224"/>
      <c r="R241" s="224"/>
      <c r="S241" s="424"/>
      <c r="T241" s="117"/>
      <c r="U241" s="675" t="s">
        <v>413</v>
      </c>
      <c r="V241" s="385" t="s">
        <v>364</v>
      </c>
      <c r="W241" s="816">
        <v>495</v>
      </c>
      <c r="X241" s="816">
        <v>2</v>
      </c>
      <c r="Y241" s="249">
        <f t="shared" si="35"/>
        <v>247.5</v>
      </c>
      <c r="Z241" s="115"/>
      <c r="AA241" s="659" t="s">
        <v>5</v>
      </c>
      <c r="AB241" s="385" t="s">
        <v>364</v>
      </c>
      <c r="AC241" s="800">
        <v>495</v>
      </c>
      <c r="AD241" s="800">
        <v>2</v>
      </c>
      <c r="AE241" s="660">
        <f t="shared" si="39"/>
        <v>247.5</v>
      </c>
      <c r="AF241" s="115"/>
      <c r="AG241" s="80" t="s">
        <v>207</v>
      </c>
      <c r="AH241" s="186">
        <v>2958</v>
      </c>
      <c r="AI241" s="224">
        <v>13</v>
      </c>
      <c r="AJ241" s="249">
        <f t="shared" si="34"/>
        <v>227.53846153846155</v>
      </c>
    </row>
    <row r="242" spans="1:36" x14ac:dyDescent="0.25">
      <c r="A242" s="655" t="s">
        <v>268</v>
      </c>
      <c r="B242" s="679">
        <f t="shared" si="41"/>
        <v>2739</v>
      </c>
      <c r="C242" s="115"/>
      <c r="D242" s="423">
        <v>210</v>
      </c>
      <c r="E242" s="186">
        <v>249</v>
      </c>
      <c r="F242" s="186"/>
      <c r="G242" s="186">
        <v>251</v>
      </c>
      <c r="H242" s="186">
        <v>240</v>
      </c>
      <c r="I242" s="186">
        <v>264</v>
      </c>
      <c r="J242" s="186"/>
      <c r="K242" s="186">
        <v>254</v>
      </c>
      <c r="L242" s="224">
        <v>283</v>
      </c>
      <c r="M242" s="224">
        <v>218</v>
      </c>
      <c r="N242" s="224">
        <v>238</v>
      </c>
      <c r="O242" s="224">
        <v>277</v>
      </c>
      <c r="P242" s="224">
        <v>255</v>
      </c>
      <c r="Q242" s="224"/>
      <c r="R242" s="224"/>
      <c r="S242" s="424"/>
      <c r="T242" s="117"/>
      <c r="U242" s="675" t="s">
        <v>414</v>
      </c>
      <c r="V242" s="81" t="s">
        <v>369</v>
      </c>
      <c r="W242" s="84">
        <v>494</v>
      </c>
      <c r="X242" s="84">
        <v>2</v>
      </c>
      <c r="Y242" s="236">
        <f t="shared" si="35"/>
        <v>247</v>
      </c>
      <c r="Z242" s="115"/>
      <c r="AA242" s="659" t="s">
        <v>6</v>
      </c>
      <c r="AB242" s="81" t="s">
        <v>369</v>
      </c>
      <c r="AC242" s="84">
        <v>494</v>
      </c>
      <c r="AD242" s="84">
        <v>2</v>
      </c>
      <c r="AE242" s="805">
        <f t="shared" si="39"/>
        <v>247</v>
      </c>
      <c r="AF242" s="115"/>
      <c r="AG242" s="81" t="s">
        <v>280</v>
      </c>
      <c r="AH242" s="58">
        <v>2265</v>
      </c>
      <c r="AI242" s="84">
        <v>10</v>
      </c>
      <c r="AJ242" s="236">
        <f t="shared" si="34"/>
        <v>226.5</v>
      </c>
    </row>
    <row r="243" spans="1:36" x14ac:dyDescent="0.25">
      <c r="A243" s="655" t="s">
        <v>269</v>
      </c>
      <c r="B243" s="679">
        <f t="shared" si="41"/>
        <v>2216</v>
      </c>
      <c r="C243" s="115"/>
      <c r="D243" s="423"/>
      <c r="E243" s="186"/>
      <c r="F243" s="186">
        <v>195</v>
      </c>
      <c r="G243" s="186">
        <v>227</v>
      </c>
      <c r="H243" s="186">
        <v>256</v>
      </c>
      <c r="I243" s="186">
        <v>224</v>
      </c>
      <c r="J243" s="186">
        <v>202</v>
      </c>
      <c r="K243" s="186"/>
      <c r="L243" s="224">
        <v>204</v>
      </c>
      <c r="M243" s="224">
        <v>206</v>
      </c>
      <c r="N243" s="224">
        <v>241</v>
      </c>
      <c r="O243" s="224">
        <v>238</v>
      </c>
      <c r="P243" s="224">
        <v>223</v>
      </c>
      <c r="Q243" s="224"/>
      <c r="R243" s="224"/>
      <c r="S243" s="424"/>
      <c r="T243" s="117"/>
      <c r="U243" s="675" t="s">
        <v>415</v>
      </c>
      <c r="V243" s="81" t="s">
        <v>365</v>
      </c>
      <c r="W243" s="58">
        <v>484</v>
      </c>
      <c r="X243" s="84">
        <v>2</v>
      </c>
      <c r="Y243" s="236">
        <f t="shared" si="35"/>
        <v>242</v>
      </c>
      <c r="Z243" s="115"/>
      <c r="AA243" s="659" t="s">
        <v>7</v>
      </c>
      <c r="AB243" s="81" t="s">
        <v>365</v>
      </c>
      <c r="AC243" s="58">
        <v>484</v>
      </c>
      <c r="AD243" s="84">
        <v>2</v>
      </c>
      <c r="AE243" s="805">
        <f t="shared" si="39"/>
        <v>242</v>
      </c>
      <c r="AF243" s="115"/>
      <c r="AG243" s="81" t="s">
        <v>297</v>
      </c>
      <c r="AH243" s="84">
        <v>676</v>
      </c>
      <c r="AI243" s="84">
        <v>3</v>
      </c>
      <c r="AJ243" s="236">
        <f t="shared" si="34"/>
        <v>225.33333333333334</v>
      </c>
    </row>
    <row r="244" spans="1:36" ht="15.75" thickBot="1" x14ac:dyDescent="0.3">
      <c r="A244" s="606" t="s">
        <v>289</v>
      </c>
      <c r="B244" s="787">
        <f t="shared" si="41"/>
        <v>0</v>
      </c>
      <c r="C244" s="115"/>
      <c r="D244" s="341"/>
      <c r="E244" s="58"/>
      <c r="F244" s="58"/>
      <c r="G244" s="58"/>
      <c r="H244" s="58"/>
      <c r="I244" s="58"/>
      <c r="J244" s="58"/>
      <c r="K244" s="58"/>
      <c r="L244" s="84"/>
      <c r="M244" s="84"/>
      <c r="N244" s="84"/>
      <c r="O244" s="84"/>
      <c r="P244" s="84"/>
      <c r="Q244" s="84"/>
      <c r="R244" s="84"/>
      <c r="S244" s="82"/>
      <c r="T244" s="117"/>
      <c r="U244" s="675" t="s">
        <v>416</v>
      </c>
      <c r="V244" s="385" t="s">
        <v>277</v>
      </c>
      <c r="W244" s="186">
        <v>480</v>
      </c>
      <c r="X244" s="224">
        <v>2</v>
      </c>
      <c r="Y244" s="249">
        <f t="shared" si="35"/>
        <v>240</v>
      </c>
      <c r="Z244" s="115"/>
      <c r="AA244" s="659" t="s">
        <v>48</v>
      </c>
      <c r="AB244" s="385" t="s">
        <v>277</v>
      </c>
      <c r="AC244" s="186">
        <v>480</v>
      </c>
      <c r="AD244" s="224">
        <v>2</v>
      </c>
      <c r="AE244" s="660">
        <f t="shared" si="39"/>
        <v>240</v>
      </c>
      <c r="AF244" s="115"/>
      <c r="AG244" s="80" t="s">
        <v>238</v>
      </c>
      <c r="AH244" s="186">
        <v>1574</v>
      </c>
      <c r="AI244" s="224">
        <v>7</v>
      </c>
      <c r="AJ244" s="249">
        <f t="shared" si="34"/>
        <v>224.85714285714286</v>
      </c>
    </row>
    <row r="245" spans="1:36" ht="15.75" thickBot="1" x14ac:dyDescent="0.3">
      <c r="A245" s="684" t="s">
        <v>366</v>
      </c>
      <c r="B245" s="787">
        <f t="shared" si="41"/>
        <v>142</v>
      </c>
      <c r="C245" s="115"/>
      <c r="D245" s="790"/>
      <c r="E245" s="791"/>
      <c r="F245" s="791"/>
      <c r="G245" s="791"/>
      <c r="H245" s="791"/>
      <c r="I245" s="791"/>
      <c r="J245" s="791"/>
      <c r="K245" s="791">
        <v>142</v>
      </c>
      <c r="L245" s="792"/>
      <c r="M245" s="792"/>
      <c r="N245" s="792"/>
      <c r="O245" s="792"/>
      <c r="P245" s="792"/>
      <c r="Q245" s="792"/>
      <c r="R245" s="792"/>
      <c r="S245" s="793"/>
      <c r="T245" s="117"/>
      <c r="U245" s="675" t="s">
        <v>417</v>
      </c>
      <c r="V245" s="385" t="s">
        <v>348</v>
      </c>
      <c r="W245" s="186">
        <v>289</v>
      </c>
      <c r="X245" s="224">
        <v>1.5</v>
      </c>
      <c r="Y245" s="249">
        <f t="shared" si="35"/>
        <v>192.66666666666666</v>
      </c>
      <c r="Z245" s="115"/>
      <c r="AA245" s="818">
        <v>1.5</v>
      </c>
      <c r="AB245" s="824" t="s">
        <v>348</v>
      </c>
      <c r="AC245" s="820">
        <v>289</v>
      </c>
      <c r="AD245" s="821">
        <v>1.5</v>
      </c>
      <c r="AE245" s="822">
        <f t="shared" si="39"/>
        <v>192.66666666666666</v>
      </c>
      <c r="AF245" s="115"/>
      <c r="AG245" s="385" t="s">
        <v>269</v>
      </c>
      <c r="AH245" s="186">
        <v>2216</v>
      </c>
      <c r="AI245" s="224">
        <v>10</v>
      </c>
      <c r="AJ245" s="249">
        <f t="shared" si="34"/>
        <v>221.6</v>
      </c>
    </row>
    <row r="246" spans="1:36" ht="15.75" thickBot="1" x14ac:dyDescent="0.3">
      <c r="A246" s="677" t="s">
        <v>290</v>
      </c>
      <c r="B246" s="680">
        <f t="shared" si="41"/>
        <v>3530</v>
      </c>
      <c r="C246" s="115"/>
      <c r="D246" s="648">
        <v>275</v>
      </c>
      <c r="E246" s="649">
        <v>265</v>
      </c>
      <c r="F246" s="649">
        <v>284</v>
      </c>
      <c r="G246" s="649">
        <v>263</v>
      </c>
      <c r="H246" s="649">
        <v>289</v>
      </c>
      <c r="I246" s="649">
        <v>264</v>
      </c>
      <c r="J246" s="649">
        <v>271</v>
      </c>
      <c r="K246" s="649">
        <v>276</v>
      </c>
      <c r="L246" s="643">
        <v>282</v>
      </c>
      <c r="M246" s="643">
        <v>268</v>
      </c>
      <c r="N246" s="643">
        <v>263</v>
      </c>
      <c r="O246" s="643">
        <v>278</v>
      </c>
      <c r="P246" s="643">
        <v>252</v>
      </c>
      <c r="Q246" s="643"/>
      <c r="R246" s="643"/>
      <c r="S246" s="650"/>
      <c r="T246" s="117"/>
      <c r="U246" s="675" t="s">
        <v>418</v>
      </c>
      <c r="V246" s="81" t="s">
        <v>362</v>
      </c>
      <c r="W246" s="58">
        <v>287</v>
      </c>
      <c r="X246" s="84">
        <v>1</v>
      </c>
      <c r="Y246" s="236">
        <f t="shared" si="35"/>
        <v>287</v>
      </c>
      <c r="Z246" s="115"/>
      <c r="AA246" s="661" t="s">
        <v>4</v>
      </c>
      <c r="AB246" s="762" t="s">
        <v>362</v>
      </c>
      <c r="AC246" s="56">
        <v>287</v>
      </c>
      <c r="AD246" s="111">
        <v>1</v>
      </c>
      <c r="AE246" s="807">
        <f t="shared" si="39"/>
        <v>287</v>
      </c>
      <c r="AF246" s="115"/>
      <c r="AG246" s="385" t="s">
        <v>356</v>
      </c>
      <c r="AH246" s="816">
        <v>1949</v>
      </c>
      <c r="AI246" s="816">
        <v>9</v>
      </c>
      <c r="AJ246" s="249">
        <f t="shared" si="34"/>
        <v>216.55555555555554</v>
      </c>
    </row>
    <row r="247" spans="1:36" x14ac:dyDescent="0.25">
      <c r="A247" s="654" t="s">
        <v>271</v>
      </c>
      <c r="B247" s="682">
        <f t="shared" si="41"/>
        <v>3101</v>
      </c>
      <c r="C247" s="115"/>
      <c r="D247" s="632">
        <v>271</v>
      </c>
      <c r="E247" s="633">
        <v>270</v>
      </c>
      <c r="F247" s="633">
        <v>276</v>
      </c>
      <c r="G247" s="633">
        <v>248</v>
      </c>
      <c r="H247" s="633">
        <v>246</v>
      </c>
      <c r="I247" s="633">
        <v>272</v>
      </c>
      <c r="J247" s="633">
        <v>225</v>
      </c>
      <c r="K247" s="633"/>
      <c r="L247" s="644">
        <v>275</v>
      </c>
      <c r="M247" s="644">
        <v>260</v>
      </c>
      <c r="N247" s="644">
        <v>262</v>
      </c>
      <c r="O247" s="644">
        <v>255</v>
      </c>
      <c r="P247" s="644">
        <v>241</v>
      </c>
      <c r="Q247" s="644"/>
      <c r="R247" s="644"/>
      <c r="S247" s="645"/>
      <c r="T247" s="117"/>
      <c r="U247" s="675" t="s">
        <v>419</v>
      </c>
      <c r="V247" s="80" t="s">
        <v>216</v>
      </c>
      <c r="W247" s="186">
        <v>276</v>
      </c>
      <c r="X247" s="224">
        <v>1</v>
      </c>
      <c r="Y247" s="249">
        <f t="shared" si="35"/>
        <v>276</v>
      </c>
      <c r="Z247" s="115"/>
      <c r="AA247" s="659" t="s">
        <v>5</v>
      </c>
      <c r="AB247" s="80" t="s">
        <v>216</v>
      </c>
      <c r="AC247" s="186">
        <v>276</v>
      </c>
      <c r="AD247" s="224">
        <v>1</v>
      </c>
      <c r="AE247" s="660">
        <f t="shared" si="39"/>
        <v>276</v>
      </c>
      <c r="AF247" s="115"/>
      <c r="AG247" s="81" t="s">
        <v>308</v>
      </c>
      <c r="AH247" s="58">
        <v>809</v>
      </c>
      <c r="AI247" s="84">
        <v>4</v>
      </c>
      <c r="AJ247" s="236">
        <f t="shared" si="34"/>
        <v>202.25</v>
      </c>
    </row>
    <row r="248" spans="1:36" x14ac:dyDescent="0.25">
      <c r="A248" s="655" t="s">
        <v>272</v>
      </c>
      <c r="B248" s="679">
        <f t="shared" si="41"/>
        <v>3540</v>
      </c>
      <c r="C248" s="115"/>
      <c r="D248" s="423">
        <v>262</v>
      </c>
      <c r="E248" s="186">
        <v>261</v>
      </c>
      <c r="F248" s="186">
        <v>282</v>
      </c>
      <c r="G248" s="186">
        <v>273</v>
      </c>
      <c r="H248" s="186">
        <v>263</v>
      </c>
      <c r="I248" s="186">
        <v>284</v>
      </c>
      <c r="J248" s="186">
        <v>256</v>
      </c>
      <c r="K248" s="186">
        <v>282</v>
      </c>
      <c r="L248" s="224">
        <v>268</v>
      </c>
      <c r="M248" s="224">
        <v>288</v>
      </c>
      <c r="N248" s="224">
        <v>282</v>
      </c>
      <c r="O248" s="224">
        <v>278</v>
      </c>
      <c r="P248" s="224">
        <v>261</v>
      </c>
      <c r="Q248" s="224"/>
      <c r="R248" s="224"/>
      <c r="S248" s="424"/>
      <c r="T248" s="117"/>
      <c r="U248" s="675" t="s">
        <v>420</v>
      </c>
      <c r="V248" s="81" t="s">
        <v>371</v>
      </c>
      <c r="W248" s="58">
        <v>270</v>
      </c>
      <c r="X248" s="84">
        <v>1</v>
      </c>
      <c r="Y248" s="236">
        <f t="shared" si="35"/>
        <v>270</v>
      </c>
      <c r="Z248" s="115"/>
      <c r="AA248" s="659" t="s">
        <v>6</v>
      </c>
      <c r="AB248" s="81" t="s">
        <v>371</v>
      </c>
      <c r="AC248" s="58">
        <v>270</v>
      </c>
      <c r="AD248" s="84">
        <v>1</v>
      </c>
      <c r="AE248" s="805">
        <f t="shared" si="39"/>
        <v>270</v>
      </c>
      <c r="AF248" s="115"/>
      <c r="AG248" s="81" t="s">
        <v>225</v>
      </c>
      <c r="AH248" s="58">
        <v>1212</v>
      </c>
      <c r="AI248" s="84">
        <v>6</v>
      </c>
      <c r="AJ248" s="236">
        <f t="shared" si="34"/>
        <v>202</v>
      </c>
    </row>
    <row r="249" spans="1:36" x14ac:dyDescent="0.25">
      <c r="A249" s="655" t="s">
        <v>273</v>
      </c>
      <c r="B249" s="679">
        <f t="shared" si="41"/>
        <v>2289</v>
      </c>
      <c r="C249" s="115"/>
      <c r="D249" s="423">
        <v>251</v>
      </c>
      <c r="E249" s="186">
        <v>228</v>
      </c>
      <c r="F249" s="186"/>
      <c r="G249" s="186"/>
      <c r="H249" s="186">
        <v>242</v>
      </c>
      <c r="I249" s="186"/>
      <c r="J249" s="186">
        <v>255</v>
      </c>
      <c r="K249" s="186">
        <v>276</v>
      </c>
      <c r="L249" s="224">
        <v>241</v>
      </c>
      <c r="M249" s="224">
        <v>268</v>
      </c>
      <c r="N249" s="224">
        <v>260</v>
      </c>
      <c r="O249" s="224"/>
      <c r="P249" s="224">
        <v>268</v>
      </c>
      <c r="Q249" s="224"/>
      <c r="R249" s="224"/>
      <c r="S249" s="424"/>
      <c r="T249" s="117"/>
      <c r="U249" s="675" t="s">
        <v>421</v>
      </c>
      <c r="V249" s="81" t="s">
        <v>302</v>
      </c>
      <c r="W249" s="58">
        <v>260</v>
      </c>
      <c r="X249" s="84">
        <v>1</v>
      </c>
      <c r="Y249" s="236">
        <f t="shared" si="35"/>
        <v>260</v>
      </c>
      <c r="Z249" s="115"/>
      <c r="AA249" s="659" t="s">
        <v>7</v>
      </c>
      <c r="AB249" s="81" t="s">
        <v>302</v>
      </c>
      <c r="AC249" s="58">
        <v>260</v>
      </c>
      <c r="AD249" s="84">
        <v>1</v>
      </c>
      <c r="AE249" s="805">
        <f t="shared" si="39"/>
        <v>260</v>
      </c>
      <c r="AF249" s="115"/>
      <c r="AG249" s="81" t="s">
        <v>363</v>
      </c>
      <c r="AH249" s="58">
        <v>993</v>
      </c>
      <c r="AI249" s="84">
        <v>5</v>
      </c>
      <c r="AJ249" s="236">
        <f t="shared" si="34"/>
        <v>198.6</v>
      </c>
    </row>
    <row r="250" spans="1:36" x14ac:dyDescent="0.25">
      <c r="A250" s="655" t="s">
        <v>288</v>
      </c>
      <c r="B250" s="679">
        <f>SUM(D250:S250)</f>
        <v>2902</v>
      </c>
      <c r="C250" s="115"/>
      <c r="D250" s="423"/>
      <c r="E250" s="186">
        <v>230</v>
      </c>
      <c r="F250" s="186">
        <v>254</v>
      </c>
      <c r="G250" s="186">
        <v>292</v>
      </c>
      <c r="H250" s="186">
        <v>241</v>
      </c>
      <c r="I250" s="186">
        <v>267</v>
      </c>
      <c r="J250" s="186"/>
      <c r="K250" s="186">
        <v>250</v>
      </c>
      <c r="L250" s="224">
        <v>282</v>
      </c>
      <c r="M250" s="224">
        <v>275</v>
      </c>
      <c r="N250" s="224">
        <v>282</v>
      </c>
      <c r="O250" s="224">
        <v>263</v>
      </c>
      <c r="P250" s="224">
        <v>266</v>
      </c>
      <c r="Q250" s="224"/>
      <c r="R250" s="224"/>
      <c r="S250" s="424"/>
      <c r="T250" s="117"/>
      <c r="U250" s="675" t="s">
        <v>422</v>
      </c>
      <c r="V250" s="81" t="s">
        <v>306</v>
      </c>
      <c r="W250" s="58">
        <v>235</v>
      </c>
      <c r="X250" s="84">
        <v>1</v>
      </c>
      <c r="Y250" s="236">
        <f t="shared" si="35"/>
        <v>235</v>
      </c>
      <c r="Z250" s="115"/>
      <c r="AA250" s="659" t="s">
        <v>48</v>
      </c>
      <c r="AB250" s="81" t="s">
        <v>306</v>
      </c>
      <c r="AC250" s="58">
        <v>235</v>
      </c>
      <c r="AD250" s="84">
        <v>1</v>
      </c>
      <c r="AE250" s="805">
        <f t="shared" si="39"/>
        <v>235</v>
      </c>
      <c r="AF250" s="115"/>
      <c r="AG250" s="385" t="s">
        <v>348</v>
      </c>
      <c r="AH250" s="186">
        <v>289</v>
      </c>
      <c r="AI250" s="224">
        <v>1.5</v>
      </c>
      <c r="AJ250" s="249">
        <f t="shared" si="34"/>
        <v>192.66666666666666</v>
      </c>
    </row>
    <row r="251" spans="1:36" x14ac:dyDescent="0.25">
      <c r="A251" s="655" t="s">
        <v>274</v>
      </c>
      <c r="B251" s="679">
        <f t="shared" si="41"/>
        <v>1083</v>
      </c>
      <c r="C251" s="115"/>
      <c r="D251" s="423"/>
      <c r="E251" s="186"/>
      <c r="F251" s="186">
        <v>259</v>
      </c>
      <c r="G251" s="186">
        <v>288</v>
      </c>
      <c r="H251" s="186"/>
      <c r="I251" s="186">
        <v>258</v>
      </c>
      <c r="J251" s="186"/>
      <c r="K251" s="186"/>
      <c r="L251" s="224"/>
      <c r="M251" s="224"/>
      <c r="N251" s="224"/>
      <c r="O251" s="224">
        <v>278</v>
      </c>
      <c r="P251" s="224"/>
      <c r="Q251" s="224"/>
      <c r="R251" s="224"/>
      <c r="S251" s="424"/>
      <c r="T251" s="117"/>
      <c r="U251" s="675" t="s">
        <v>423</v>
      </c>
      <c r="V251" s="80" t="s">
        <v>222</v>
      </c>
      <c r="W251" s="186">
        <v>233</v>
      </c>
      <c r="X251" s="224">
        <v>1</v>
      </c>
      <c r="Y251" s="249">
        <f t="shared" si="35"/>
        <v>233</v>
      </c>
      <c r="Z251" s="115"/>
      <c r="AA251" s="659" t="s">
        <v>49</v>
      </c>
      <c r="AB251" s="80" t="s">
        <v>222</v>
      </c>
      <c r="AC251" s="186">
        <v>233</v>
      </c>
      <c r="AD251" s="224">
        <v>1</v>
      </c>
      <c r="AE251" s="660">
        <f t="shared" si="39"/>
        <v>233</v>
      </c>
      <c r="AF251" s="115"/>
      <c r="AG251" s="385" t="s">
        <v>358</v>
      </c>
      <c r="AH251" s="816">
        <v>1312</v>
      </c>
      <c r="AI251" s="816">
        <v>7</v>
      </c>
      <c r="AJ251" s="249">
        <f t="shared" si="34"/>
        <v>187.42857142857142</v>
      </c>
    </row>
    <row r="252" spans="1:36" ht="15.75" thickBot="1" x14ac:dyDescent="0.3">
      <c r="A252" s="684" t="s">
        <v>297</v>
      </c>
      <c r="B252" s="789">
        <f t="shared" si="41"/>
        <v>676</v>
      </c>
      <c r="D252" s="794">
        <v>192</v>
      </c>
      <c r="E252" s="792"/>
      <c r="F252" s="792"/>
      <c r="G252" s="792"/>
      <c r="H252" s="792"/>
      <c r="I252" s="792"/>
      <c r="J252" s="792">
        <v>259</v>
      </c>
      <c r="K252" s="792">
        <v>225</v>
      </c>
      <c r="L252" s="792"/>
      <c r="M252" s="792"/>
      <c r="N252" s="792"/>
      <c r="O252" s="792"/>
      <c r="P252" s="792"/>
      <c r="Q252" s="792"/>
      <c r="R252" s="792"/>
      <c r="S252" s="793"/>
      <c r="U252" s="675" t="s">
        <v>424</v>
      </c>
      <c r="V252" s="81" t="s">
        <v>366</v>
      </c>
      <c r="W252" s="58">
        <v>142</v>
      </c>
      <c r="X252" s="84">
        <v>1</v>
      </c>
      <c r="Y252" s="236">
        <f t="shared" si="35"/>
        <v>142</v>
      </c>
      <c r="AA252" s="665" t="s">
        <v>50</v>
      </c>
      <c r="AB252" s="776" t="s">
        <v>366</v>
      </c>
      <c r="AC252" s="559">
        <v>142</v>
      </c>
      <c r="AD252" s="722">
        <v>1</v>
      </c>
      <c r="AE252" s="808">
        <f t="shared" si="39"/>
        <v>142</v>
      </c>
      <c r="AG252" s="81" t="s">
        <v>366</v>
      </c>
      <c r="AH252" s="58">
        <v>142</v>
      </c>
      <c r="AI252" s="84">
        <v>1</v>
      </c>
      <c r="AJ252" s="236">
        <f t="shared" si="34"/>
        <v>142</v>
      </c>
    </row>
    <row r="253" spans="1:36" x14ac:dyDescent="0.25">
      <c r="A253" s="654" t="s">
        <v>205</v>
      </c>
      <c r="B253" s="678">
        <f t="shared" si="41"/>
        <v>2414</v>
      </c>
      <c r="D253" s="426">
        <v>247</v>
      </c>
      <c r="E253" s="644"/>
      <c r="F253" s="644">
        <v>277</v>
      </c>
      <c r="G253" s="83">
        <v>247</v>
      </c>
      <c r="H253" s="83">
        <v>269</v>
      </c>
      <c r="I253" s="83">
        <v>283</v>
      </c>
      <c r="J253" s="83">
        <v>282</v>
      </c>
      <c r="K253" s="83">
        <v>257</v>
      </c>
      <c r="L253" s="83">
        <v>276</v>
      </c>
      <c r="M253" s="83"/>
      <c r="N253" s="83"/>
      <c r="O253" s="83"/>
      <c r="P253" s="83">
        <v>276</v>
      </c>
      <c r="Q253" s="83"/>
      <c r="R253" s="83"/>
      <c r="S253" s="67"/>
      <c r="U253" s="675" t="s">
        <v>427</v>
      </c>
      <c r="V253" s="81" t="s">
        <v>243</v>
      </c>
      <c r="W253" s="58">
        <v>0</v>
      </c>
      <c r="X253" s="84">
        <v>0</v>
      </c>
      <c r="Y253" s="236">
        <v>0</v>
      </c>
      <c r="AA253" s="488"/>
      <c r="AB253" s="237" t="s">
        <v>243</v>
      </c>
      <c r="AC253" s="238">
        <v>0</v>
      </c>
      <c r="AD253" s="439">
        <v>0</v>
      </c>
      <c r="AE253" s="343">
        <v>0</v>
      </c>
      <c r="AG253" s="81" t="s">
        <v>243</v>
      </c>
      <c r="AH253" s="58">
        <v>0</v>
      </c>
      <c r="AI253" s="84">
        <v>0</v>
      </c>
      <c r="AJ253" s="236">
        <v>0</v>
      </c>
    </row>
    <row r="254" spans="1:36" x14ac:dyDescent="0.25">
      <c r="A254" s="655" t="s">
        <v>351</v>
      </c>
      <c r="B254" s="679">
        <f t="shared" si="41"/>
        <v>3113</v>
      </c>
      <c r="D254" s="342">
        <v>263</v>
      </c>
      <c r="E254" s="224">
        <v>276</v>
      </c>
      <c r="F254" s="224">
        <v>266</v>
      </c>
      <c r="G254" s="688">
        <v>230</v>
      </c>
      <c r="H254" s="688">
        <v>230</v>
      </c>
      <c r="I254" s="688"/>
      <c r="J254" s="688">
        <v>243</v>
      </c>
      <c r="K254" s="688">
        <v>279</v>
      </c>
      <c r="L254" s="688">
        <v>277</v>
      </c>
      <c r="M254" s="688">
        <v>269</v>
      </c>
      <c r="N254" s="688">
        <v>250</v>
      </c>
      <c r="O254" s="688">
        <v>267</v>
      </c>
      <c r="P254" s="688">
        <v>263</v>
      </c>
      <c r="Q254" s="688"/>
      <c r="R254" s="688"/>
      <c r="S254" s="687"/>
      <c r="U254" s="675" t="s">
        <v>428</v>
      </c>
      <c r="V254" s="80" t="s">
        <v>244</v>
      </c>
      <c r="W254" s="186">
        <v>0</v>
      </c>
      <c r="X254" s="224">
        <v>0</v>
      </c>
      <c r="Y254" s="249">
        <v>0</v>
      </c>
      <c r="AA254" s="675"/>
      <c r="AB254" s="214" t="s">
        <v>244</v>
      </c>
      <c r="AC254" s="230">
        <v>0</v>
      </c>
      <c r="AD254" s="488">
        <v>0</v>
      </c>
      <c r="AE254" s="386">
        <v>0</v>
      </c>
      <c r="AG254" s="80" t="s">
        <v>244</v>
      </c>
      <c r="AH254" s="186">
        <v>0</v>
      </c>
      <c r="AI254" s="224">
        <v>0</v>
      </c>
      <c r="AJ254" s="249">
        <v>0</v>
      </c>
    </row>
    <row r="255" spans="1:36" x14ac:dyDescent="0.25">
      <c r="A255" s="606" t="s">
        <v>361</v>
      </c>
      <c r="B255" s="787">
        <f t="shared" si="41"/>
        <v>689</v>
      </c>
      <c r="D255" s="429"/>
      <c r="E255" s="84"/>
      <c r="F255" s="84"/>
      <c r="G255" s="84">
        <v>216</v>
      </c>
      <c r="H255" s="84"/>
      <c r="I255" s="84"/>
      <c r="J255" s="84"/>
      <c r="K255" s="84"/>
      <c r="L255" s="84"/>
      <c r="M255" s="84"/>
      <c r="N255" s="84">
        <v>212</v>
      </c>
      <c r="O255" s="84">
        <v>261</v>
      </c>
      <c r="P255" s="84"/>
      <c r="Q255" s="84"/>
      <c r="R255" s="84"/>
      <c r="S255" s="82"/>
      <c r="U255" s="675" t="s">
        <v>429</v>
      </c>
      <c r="V255" s="80" t="s">
        <v>233</v>
      </c>
      <c r="W255" s="186">
        <v>0</v>
      </c>
      <c r="X255" s="224">
        <v>0</v>
      </c>
      <c r="Y255" s="249">
        <v>0</v>
      </c>
      <c r="AA255" s="686"/>
      <c r="AB255" s="80" t="s">
        <v>233</v>
      </c>
      <c r="AC255" s="186">
        <v>0</v>
      </c>
      <c r="AD255" s="224">
        <v>0</v>
      </c>
      <c r="AE255" s="249">
        <v>0</v>
      </c>
      <c r="AG255" s="80" t="s">
        <v>233</v>
      </c>
      <c r="AH255" s="186">
        <v>0</v>
      </c>
      <c r="AI255" s="224">
        <v>0</v>
      </c>
      <c r="AJ255" s="249">
        <v>0</v>
      </c>
    </row>
    <row r="256" spans="1:36" x14ac:dyDescent="0.25">
      <c r="A256" s="606" t="s">
        <v>369</v>
      </c>
      <c r="B256" s="787">
        <f t="shared" si="41"/>
        <v>494</v>
      </c>
      <c r="D256" s="429"/>
      <c r="E256" s="84"/>
      <c r="F256" s="84"/>
      <c r="G256" s="84"/>
      <c r="H256" s="84"/>
      <c r="I256" s="84"/>
      <c r="J256" s="84"/>
      <c r="K256" s="84">
        <v>239</v>
      </c>
      <c r="L256" s="84"/>
      <c r="M256" s="84">
        <v>255</v>
      </c>
      <c r="N256" s="84"/>
      <c r="O256" s="84"/>
      <c r="P256" s="84"/>
      <c r="Q256" s="84"/>
      <c r="R256" s="84"/>
      <c r="S256" s="82"/>
      <c r="U256" s="675" t="s">
        <v>430</v>
      </c>
      <c r="V256" s="80" t="s">
        <v>300</v>
      </c>
      <c r="W256" s="186">
        <v>0</v>
      </c>
      <c r="X256" s="224">
        <v>0</v>
      </c>
      <c r="Y256" s="249">
        <v>0</v>
      </c>
      <c r="AA256" s="686"/>
      <c r="AB256" s="80" t="s">
        <v>300</v>
      </c>
      <c r="AC256" s="186">
        <v>0</v>
      </c>
      <c r="AD256" s="224">
        <v>0</v>
      </c>
      <c r="AE256" s="249">
        <v>0</v>
      </c>
      <c r="AG256" s="80" t="s">
        <v>300</v>
      </c>
      <c r="AH256" s="186">
        <v>0</v>
      </c>
      <c r="AI256" s="224">
        <v>0</v>
      </c>
      <c r="AJ256" s="249">
        <v>0</v>
      </c>
    </row>
    <row r="257" spans="1:36" x14ac:dyDescent="0.25">
      <c r="A257" s="655" t="s">
        <v>352</v>
      </c>
      <c r="B257" s="679">
        <f t="shared" si="41"/>
        <v>2927</v>
      </c>
      <c r="D257" s="342">
        <v>260</v>
      </c>
      <c r="E257" s="224">
        <v>263</v>
      </c>
      <c r="F257" s="224">
        <v>276</v>
      </c>
      <c r="G257" s="688"/>
      <c r="H257" s="688">
        <v>267</v>
      </c>
      <c r="I257" s="688">
        <v>278</v>
      </c>
      <c r="J257" s="688">
        <v>266</v>
      </c>
      <c r="K257" s="688"/>
      <c r="L257" s="688">
        <v>266</v>
      </c>
      <c r="M257" s="688">
        <v>260</v>
      </c>
      <c r="N257" s="688">
        <v>245</v>
      </c>
      <c r="O257" s="688">
        <v>279</v>
      </c>
      <c r="P257" s="688">
        <v>267</v>
      </c>
      <c r="Q257" s="688"/>
      <c r="R257" s="688"/>
      <c r="S257" s="687"/>
      <c r="U257" s="675" t="s">
        <v>431</v>
      </c>
      <c r="V257" s="81" t="s">
        <v>249</v>
      </c>
      <c r="W257" s="58">
        <v>0</v>
      </c>
      <c r="X257" s="84">
        <v>0</v>
      </c>
      <c r="Y257" s="236">
        <v>0</v>
      </c>
      <c r="AA257" s="686"/>
      <c r="AB257" s="81" t="s">
        <v>249</v>
      </c>
      <c r="AC257" s="58">
        <v>0</v>
      </c>
      <c r="AD257" s="84">
        <v>0</v>
      </c>
      <c r="AE257" s="236">
        <v>0</v>
      </c>
      <c r="AG257" s="81" t="s">
        <v>249</v>
      </c>
      <c r="AH257" s="58">
        <v>0</v>
      </c>
      <c r="AI257" s="84">
        <v>0</v>
      </c>
      <c r="AJ257" s="236">
        <v>0</v>
      </c>
    </row>
    <row r="258" spans="1:36" x14ac:dyDescent="0.25">
      <c r="A258" s="655" t="s">
        <v>364</v>
      </c>
      <c r="B258" s="679">
        <f t="shared" si="41"/>
        <v>495</v>
      </c>
      <c r="D258" s="342"/>
      <c r="E258" s="224">
        <v>239</v>
      </c>
      <c r="F258" s="224"/>
      <c r="G258" s="699"/>
      <c r="H258" s="699"/>
      <c r="I258" s="699">
        <v>256</v>
      </c>
      <c r="J258" s="699"/>
      <c r="K258" s="699"/>
      <c r="L258" s="699"/>
      <c r="M258" s="699"/>
      <c r="N258" s="699"/>
      <c r="O258" s="699"/>
      <c r="P258" s="699"/>
      <c r="Q258" s="699"/>
      <c r="R258" s="699"/>
      <c r="S258" s="698"/>
      <c r="U258" s="675" t="s">
        <v>432</v>
      </c>
      <c r="V258" s="80" t="s">
        <v>228</v>
      </c>
      <c r="W258" s="186">
        <v>0</v>
      </c>
      <c r="X258" s="224">
        <v>0</v>
      </c>
      <c r="Y258" s="249">
        <v>0</v>
      </c>
      <c r="AA258" s="686"/>
      <c r="AB258" s="80" t="s">
        <v>228</v>
      </c>
      <c r="AC258" s="186">
        <v>0</v>
      </c>
      <c r="AD258" s="224">
        <v>0</v>
      </c>
      <c r="AE258" s="249">
        <v>0</v>
      </c>
      <c r="AG258" s="80" t="s">
        <v>228</v>
      </c>
      <c r="AH258" s="186">
        <v>0</v>
      </c>
      <c r="AI258" s="224">
        <v>0</v>
      </c>
      <c r="AJ258" s="249">
        <v>0</v>
      </c>
    </row>
    <row r="259" spans="1:36" ht="15.75" thickBot="1" x14ac:dyDescent="0.3">
      <c r="A259" s="655" t="s">
        <v>353</v>
      </c>
      <c r="B259" s="679">
        <f t="shared" si="41"/>
        <v>3298</v>
      </c>
      <c r="D259" s="342">
        <v>245</v>
      </c>
      <c r="E259" s="224">
        <v>234</v>
      </c>
      <c r="F259" s="224">
        <v>266</v>
      </c>
      <c r="G259" s="688">
        <v>228</v>
      </c>
      <c r="H259" s="688">
        <v>254</v>
      </c>
      <c r="I259" s="688">
        <v>243</v>
      </c>
      <c r="J259" s="688">
        <v>260</v>
      </c>
      <c r="K259" s="688">
        <v>268</v>
      </c>
      <c r="L259" s="688">
        <v>269</v>
      </c>
      <c r="M259" s="688">
        <v>270</v>
      </c>
      <c r="N259" s="688">
        <v>234</v>
      </c>
      <c r="O259" s="688">
        <v>256</v>
      </c>
      <c r="P259" s="688">
        <v>271</v>
      </c>
      <c r="Q259" s="688"/>
      <c r="R259" s="688"/>
      <c r="S259" s="687"/>
      <c r="U259" s="675" t="s">
        <v>433</v>
      </c>
      <c r="V259" s="80" t="s">
        <v>223</v>
      </c>
      <c r="W259" s="224">
        <v>0</v>
      </c>
      <c r="X259" s="224">
        <v>0</v>
      </c>
      <c r="Y259" s="249">
        <v>0</v>
      </c>
      <c r="AA259" s="686"/>
      <c r="AB259" s="80" t="s">
        <v>223</v>
      </c>
      <c r="AC259" s="224">
        <v>0</v>
      </c>
      <c r="AD259" s="224">
        <v>0</v>
      </c>
      <c r="AE259" s="249">
        <v>0</v>
      </c>
      <c r="AG259" s="80" t="s">
        <v>223</v>
      </c>
      <c r="AH259" s="224">
        <v>0</v>
      </c>
      <c r="AI259" s="224">
        <v>0</v>
      </c>
      <c r="AJ259" s="249">
        <v>0</v>
      </c>
    </row>
    <row r="260" spans="1:36" x14ac:dyDescent="0.25">
      <c r="A260" s="654" t="s">
        <v>354</v>
      </c>
      <c r="B260" s="678">
        <f t="shared" si="41"/>
        <v>3144</v>
      </c>
      <c r="D260" s="426">
        <v>224</v>
      </c>
      <c r="E260" s="83">
        <v>250</v>
      </c>
      <c r="F260" s="83">
        <v>243</v>
      </c>
      <c r="G260" s="83">
        <v>231</v>
      </c>
      <c r="H260" s="83">
        <v>264</v>
      </c>
      <c r="I260" s="83">
        <v>223</v>
      </c>
      <c r="J260" s="83">
        <v>260</v>
      </c>
      <c r="K260" s="83">
        <v>245</v>
      </c>
      <c r="L260" s="83">
        <v>244</v>
      </c>
      <c r="M260" s="83">
        <v>251</v>
      </c>
      <c r="N260" s="83">
        <v>226</v>
      </c>
      <c r="O260" s="83">
        <v>235</v>
      </c>
      <c r="P260" s="83">
        <v>248</v>
      </c>
      <c r="Q260" s="83"/>
      <c r="R260" s="83"/>
      <c r="S260" s="67"/>
      <c r="U260" s="675" t="s">
        <v>434</v>
      </c>
      <c r="V260" s="80" t="s">
        <v>298</v>
      </c>
      <c r="W260" s="186">
        <v>0</v>
      </c>
      <c r="X260" s="224">
        <v>0</v>
      </c>
      <c r="Y260" s="249">
        <v>0</v>
      </c>
      <c r="AA260" s="686"/>
      <c r="AB260" s="80" t="s">
        <v>298</v>
      </c>
      <c r="AC260" s="186">
        <v>0</v>
      </c>
      <c r="AD260" s="224">
        <v>0</v>
      </c>
      <c r="AE260" s="249">
        <v>0</v>
      </c>
      <c r="AG260" s="80" t="s">
        <v>298</v>
      </c>
      <c r="AH260" s="186">
        <v>0</v>
      </c>
      <c r="AI260" s="224">
        <v>0</v>
      </c>
      <c r="AJ260" s="249">
        <v>0</v>
      </c>
    </row>
    <row r="261" spans="1:36" x14ac:dyDescent="0.25">
      <c r="A261" s="655" t="s">
        <v>355</v>
      </c>
      <c r="B261" s="679">
        <f t="shared" si="41"/>
        <v>3349</v>
      </c>
      <c r="D261" s="693">
        <v>133</v>
      </c>
      <c r="E261" s="688">
        <v>254</v>
      </c>
      <c r="F261" s="688">
        <v>272</v>
      </c>
      <c r="G261" s="688">
        <v>287</v>
      </c>
      <c r="H261" s="700">
        <v>173</v>
      </c>
      <c r="I261" s="688">
        <v>278</v>
      </c>
      <c r="J261" s="688">
        <v>273</v>
      </c>
      <c r="K261" s="688">
        <v>292</v>
      </c>
      <c r="L261" s="688">
        <v>276</v>
      </c>
      <c r="M261" s="688">
        <v>298</v>
      </c>
      <c r="N261" s="688">
        <v>261</v>
      </c>
      <c r="O261" s="688">
        <v>282</v>
      </c>
      <c r="P261" s="688">
        <v>270</v>
      </c>
      <c r="Q261" s="688"/>
      <c r="R261" s="688"/>
      <c r="S261" s="687"/>
      <c r="U261" s="675" t="s">
        <v>435</v>
      </c>
      <c r="V261" s="385" t="s">
        <v>287</v>
      </c>
      <c r="W261" s="186">
        <v>0</v>
      </c>
      <c r="X261" s="224">
        <v>0</v>
      </c>
      <c r="Y261" s="249">
        <v>0</v>
      </c>
      <c r="AA261" s="686"/>
      <c r="AB261" s="385" t="s">
        <v>287</v>
      </c>
      <c r="AC261" s="186">
        <v>0</v>
      </c>
      <c r="AD261" s="224">
        <v>0</v>
      </c>
      <c r="AE261" s="249">
        <v>0</v>
      </c>
      <c r="AG261" s="385" t="s">
        <v>287</v>
      </c>
      <c r="AH261" s="186">
        <v>0</v>
      </c>
      <c r="AI261" s="224">
        <v>0</v>
      </c>
      <c r="AJ261" s="249">
        <v>0</v>
      </c>
    </row>
    <row r="262" spans="1:36" x14ac:dyDescent="0.25">
      <c r="A262" s="655" t="s">
        <v>356</v>
      </c>
      <c r="B262" s="679">
        <f t="shared" si="41"/>
        <v>1949</v>
      </c>
      <c r="D262" s="693">
        <v>107</v>
      </c>
      <c r="E262" s="688">
        <v>212</v>
      </c>
      <c r="F262" s="688"/>
      <c r="G262" s="688">
        <v>207</v>
      </c>
      <c r="H262" s="700">
        <v>139</v>
      </c>
      <c r="I262" s="688">
        <v>194</v>
      </c>
      <c r="J262" s="688">
        <v>237</v>
      </c>
      <c r="K262" s="688"/>
      <c r="L262" s="688">
        <v>208</v>
      </c>
      <c r="M262" s="688">
        <v>211</v>
      </c>
      <c r="N262" s="688">
        <v>225</v>
      </c>
      <c r="O262" s="700">
        <v>113</v>
      </c>
      <c r="P262" s="700">
        <v>96</v>
      </c>
      <c r="Q262" s="688"/>
      <c r="R262" s="688"/>
      <c r="S262" s="687"/>
      <c r="U262" s="675" t="s">
        <v>436</v>
      </c>
      <c r="V262" s="385" t="s">
        <v>293</v>
      </c>
      <c r="W262" s="186">
        <v>0</v>
      </c>
      <c r="X262" s="224">
        <v>0</v>
      </c>
      <c r="Y262" s="249">
        <v>0</v>
      </c>
      <c r="AA262" s="686"/>
      <c r="AB262" s="385" t="s">
        <v>293</v>
      </c>
      <c r="AC262" s="186">
        <v>0</v>
      </c>
      <c r="AD262" s="224">
        <v>0</v>
      </c>
      <c r="AE262" s="249">
        <v>0</v>
      </c>
      <c r="AG262" s="385" t="s">
        <v>293</v>
      </c>
      <c r="AH262" s="186">
        <v>0</v>
      </c>
      <c r="AI262" s="224">
        <v>0</v>
      </c>
      <c r="AJ262" s="249">
        <v>0</v>
      </c>
    </row>
    <row r="263" spans="1:36" x14ac:dyDescent="0.25">
      <c r="A263" s="655" t="s">
        <v>357</v>
      </c>
      <c r="B263" s="679">
        <f t="shared" si="41"/>
        <v>2775</v>
      </c>
      <c r="D263" s="342">
        <v>239</v>
      </c>
      <c r="E263" s="688">
        <v>243</v>
      </c>
      <c r="F263" s="688">
        <v>218</v>
      </c>
      <c r="G263" s="688">
        <v>244</v>
      </c>
      <c r="H263" s="688">
        <v>230</v>
      </c>
      <c r="I263" s="688"/>
      <c r="J263" s="688">
        <v>227</v>
      </c>
      <c r="K263" s="688">
        <v>218</v>
      </c>
      <c r="L263" s="688">
        <v>248</v>
      </c>
      <c r="M263" s="688">
        <v>192</v>
      </c>
      <c r="N263" s="688">
        <v>247</v>
      </c>
      <c r="O263" s="688">
        <v>227</v>
      </c>
      <c r="P263" s="688">
        <v>242</v>
      </c>
      <c r="Q263" s="688"/>
      <c r="R263" s="688"/>
      <c r="S263" s="687"/>
      <c r="U263" s="675" t="s">
        <v>437</v>
      </c>
      <c r="V263" s="385" t="s">
        <v>296</v>
      </c>
      <c r="W263" s="186">
        <v>0</v>
      </c>
      <c r="X263" s="224">
        <v>0</v>
      </c>
      <c r="Y263" s="249">
        <v>0</v>
      </c>
      <c r="AA263" s="686"/>
      <c r="AB263" s="385" t="s">
        <v>296</v>
      </c>
      <c r="AC263" s="186">
        <v>0</v>
      </c>
      <c r="AD263" s="224">
        <v>0</v>
      </c>
      <c r="AE263" s="249">
        <v>0</v>
      </c>
      <c r="AG263" s="385" t="s">
        <v>296</v>
      </c>
      <c r="AH263" s="186">
        <v>0</v>
      </c>
      <c r="AI263" s="224">
        <v>0</v>
      </c>
      <c r="AJ263" s="249">
        <v>0</v>
      </c>
    </row>
    <row r="264" spans="1:36" ht="15.75" thickBot="1" x14ac:dyDescent="0.3">
      <c r="A264" s="656" t="s">
        <v>358</v>
      </c>
      <c r="B264" s="680">
        <f t="shared" si="41"/>
        <v>1312</v>
      </c>
      <c r="D264" s="427">
        <v>209</v>
      </c>
      <c r="E264" s="112"/>
      <c r="F264" s="112">
        <v>236</v>
      </c>
      <c r="G264" s="112"/>
      <c r="H264" s="112">
        <v>238</v>
      </c>
      <c r="I264" s="112">
        <v>234</v>
      </c>
      <c r="J264" s="112"/>
      <c r="K264" s="112">
        <v>193</v>
      </c>
      <c r="L264" s="112"/>
      <c r="M264" s="112"/>
      <c r="N264" s="112"/>
      <c r="O264" s="705">
        <v>110</v>
      </c>
      <c r="P264" s="705">
        <v>92</v>
      </c>
      <c r="Q264" s="112"/>
      <c r="R264" s="112"/>
      <c r="S264" s="85"/>
      <c r="U264" s="675" t="s">
        <v>438</v>
      </c>
      <c r="V264" s="81" t="s">
        <v>289</v>
      </c>
      <c r="W264" s="58">
        <v>0</v>
      </c>
      <c r="X264" s="84">
        <v>0</v>
      </c>
      <c r="Y264" s="236">
        <v>0</v>
      </c>
      <c r="AA264" s="224"/>
      <c r="AB264" s="81" t="s">
        <v>289</v>
      </c>
      <c r="AC264" s="58">
        <v>0</v>
      </c>
      <c r="AD264" s="84">
        <v>0</v>
      </c>
      <c r="AE264" s="236">
        <v>0</v>
      </c>
      <c r="AG264" s="81" t="s">
        <v>289</v>
      </c>
      <c r="AH264" s="58">
        <v>0</v>
      </c>
      <c r="AI264" s="84">
        <v>0</v>
      </c>
      <c r="AJ264" s="236">
        <v>0</v>
      </c>
    </row>
    <row r="265" spans="1:36" x14ac:dyDescent="0.25">
      <c r="Z265" s="24"/>
      <c r="AA265" s="113"/>
    </row>
    <row r="267" spans="1:36" x14ac:dyDescent="0.25">
      <c r="B267" s="92"/>
      <c r="D267" s="30" t="s">
        <v>359</v>
      </c>
    </row>
    <row r="268" spans="1:36" x14ac:dyDescent="0.25">
      <c r="B268" s="313"/>
      <c r="C268" t="s">
        <v>360</v>
      </c>
    </row>
    <row r="270" spans="1:36" ht="54" customHeight="1" thickBot="1" x14ac:dyDescent="0.3">
      <c r="A270" s="1364" t="s">
        <v>447</v>
      </c>
      <c r="B270" s="1369"/>
      <c r="C270" s="1369"/>
      <c r="D270" s="1369"/>
      <c r="E270" s="1369"/>
      <c r="F270" s="1369"/>
      <c r="G270" s="1369"/>
      <c r="H270" s="1369"/>
      <c r="I270" s="1369"/>
      <c r="J270" s="1369"/>
      <c r="K270" s="1369"/>
      <c r="L270" s="1369"/>
      <c r="M270" s="1369"/>
      <c r="N270" s="1369"/>
      <c r="O270" s="1369"/>
      <c r="P270" s="1369"/>
      <c r="Q270" s="1369"/>
      <c r="R270" s="1369"/>
      <c r="S270" s="1369"/>
      <c r="T270" s="1369"/>
      <c r="U270" s="1369"/>
      <c r="V270" s="1370"/>
      <c r="W270" s="1370"/>
      <c r="X270" s="1370"/>
      <c r="Y270" s="1370"/>
      <c r="Z270" s="1369"/>
      <c r="AA270" s="1369"/>
      <c r="AB270" s="1369"/>
      <c r="AC270" s="1369"/>
      <c r="AD270" s="1369"/>
      <c r="AE270" s="1369"/>
      <c r="AF270" s="1369"/>
      <c r="AG270" s="1369"/>
      <c r="AH270" s="1369"/>
      <c r="AI270" s="1369"/>
      <c r="AJ270" s="1371"/>
    </row>
    <row r="271" spans="1:36" ht="15.75" thickBot="1" x14ac:dyDescent="0.3">
      <c r="A271" s="399" t="s">
        <v>13</v>
      </c>
      <c r="B271" s="400" t="s">
        <v>171</v>
      </c>
      <c r="C271" s="11"/>
      <c r="D271" s="399">
        <v>1</v>
      </c>
      <c r="E271" s="399">
        <v>2</v>
      </c>
      <c r="F271" s="399">
        <v>3</v>
      </c>
      <c r="G271" s="399">
        <v>4</v>
      </c>
      <c r="H271" s="399">
        <v>5</v>
      </c>
      <c r="I271" s="399">
        <v>6</v>
      </c>
      <c r="J271" s="399">
        <v>7</v>
      </c>
      <c r="K271" s="399">
        <v>8</v>
      </c>
      <c r="L271" s="399">
        <v>9</v>
      </c>
      <c r="M271" s="399">
        <v>10</v>
      </c>
      <c r="N271" s="399">
        <v>11</v>
      </c>
      <c r="O271" s="399">
        <v>12</v>
      </c>
      <c r="P271" s="399">
        <v>13</v>
      </c>
      <c r="Q271" s="399">
        <v>14</v>
      </c>
      <c r="R271" s="399">
        <v>15</v>
      </c>
      <c r="S271" s="399">
        <v>16</v>
      </c>
      <c r="T271" s="856"/>
      <c r="U271" s="685"/>
      <c r="V271" s="510" t="s">
        <v>441</v>
      </c>
      <c r="W271" s="77" t="s">
        <v>171</v>
      </c>
      <c r="X271" s="663" t="s">
        <v>98</v>
      </c>
      <c r="Y271" s="1112" t="s">
        <v>253</v>
      </c>
      <c r="Z271" s="1106"/>
      <c r="AA271" s="685"/>
      <c r="AB271" s="802" t="s">
        <v>440</v>
      </c>
      <c r="AC271" s="400" t="s">
        <v>171</v>
      </c>
      <c r="AD271" s="673" t="s">
        <v>98</v>
      </c>
      <c r="AE271" s="674" t="s">
        <v>253</v>
      </c>
      <c r="AF271" s="798"/>
      <c r="AG271" s="802" t="s">
        <v>246</v>
      </c>
      <c r="AH271" s="400" t="s">
        <v>171</v>
      </c>
      <c r="AI271" s="673" t="s">
        <v>98</v>
      </c>
      <c r="AJ271" s="674" t="s">
        <v>253</v>
      </c>
    </row>
    <row r="272" spans="1:36" x14ac:dyDescent="0.25">
      <c r="A272" s="653" t="s">
        <v>188</v>
      </c>
      <c r="B272" s="786">
        <f>SUM(D272:S272)</f>
        <v>2224</v>
      </c>
      <c r="C272" s="31"/>
      <c r="D272" s="340">
        <v>278</v>
      </c>
      <c r="E272" s="56">
        <v>267</v>
      </c>
      <c r="F272" s="56">
        <v>256</v>
      </c>
      <c r="G272" s="56">
        <v>194</v>
      </c>
      <c r="H272" s="56"/>
      <c r="I272" s="56">
        <v>257</v>
      </c>
      <c r="J272" s="56"/>
      <c r="K272" s="56">
        <v>210</v>
      </c>
      <c r="L272" s="56">
        <v>236</v>
      </c>
      <c r="M272" s="56">
        <v>250</v>
      </c>
      <c r="N272" s="56"/>
      <c r="O272" s="56"/>
      <c r="P272" s="56"/>
      <c r="Q272" s="56">
        <v>276</v>
      </c>
      <c r="R272" s="111"/>
      <c r="S272" s="86"/>
      <c r="T272" s="76"/>
      <c r="U272" s="1139" t="s">
        <v>4</v>
      </c>
      <c r="V272" s="1136" t="s">
        <v>272</v>
      </c>
      <c r="W272" s="83">
        <v>3878</v>
      </c>
      <c r="X272" s="1052">
        <v>14</v>
      </c>
      <c r="Y272" s="662">
        <f t="shared" ref="Y272:Y303" si="42">W272/X272</f>
        <v>277</v>
      </c>
      <c r="Z272" s="115"/>
      <c r="AA272" s="1139" t="s">
        <v>4</v>
      </c>
      <c r="AB272" s="1142" t="s">
        <v>272</v>
      </c>
      <c r="AC272" s="83">
        <v>3878</v>
      </c>
      <c r="AD272" s="1052">
        <v>14</v>
      </c>
      <c r="AE272" s="662">
        <f t="shared" ref="AE272:AE283" si="43">AC272/AD272</f>
        <v>277</v>
      </c>
      <c r="AF272" s="115"/>
      <c r="AG272" s="79" t="s">
        <v>302</v>
      </c>
      <c r="AH272" s="111">
        <v>292</v>
      </c>
      <c r="AI272" s="1049">
        <v>1</v>
      </c>
      <c r="AJ272" s="807">
        <f t="shared" ref="AJ272:AJ303" si="44">AH272/AI272</f>
        <v>292</v>
      </c>
    </row>
    <row r="273" spans="1:41" x14ac:dyDescent="0.25">
      <c r="A273" s="606" t="s">
        <v>198</v>
      </c>
      <c r="B273" s="787">
        <f t="shared" ref="B273:B304" si="45">SUM(D273:S273)</f>
        <v>3317</v>
      </c>
      <c r="C273" s="31"/>
      <c r="D273" s="341">
        <v>287</v>
      </c>
      <c r="E273" s="58">
        <v>262</v>
      </c>
      <c r="F273" s="58">
        <v>273</v>
      </c>
      <c r="G273" s="58">
        <v>260</v>
      </c>
      <c r="H273" s="58">
        <v>273</v>
      </c>
      <c r="I273" s="58">
        <v>287</v>
      </c>
      <c r="J273" s="58">
        <v>291</v>
      </c>
      <c r="K273" s="58">
        <v>273</v>
      </c>
      <c r="L273" s="84"/>
      <c r="M273" s="84">
        <v>275</v>
      </c>
      <c r="N273" s="84">
        <v>273</v>
      </c>
      <c r="O273" s="84">
        <v>286</v>
      </c>
      <c r="P273" s="84">
        <v>277</v>
      </c>
      <c r="Q273" s="84"/>
      <c r="R273" s="84"/>
      <c r="S273" s="82"/>
      <c r="T273" s="76"/>
      <c r="U273" s="1140" t="s">
        <v>5</v>
      </c>
      <c r="V273" s="62" t="s">
        <v>190</v>
      </c>
      <c r="W273" s="1109">
        <v>3849</v>
      </c>
      <c r="X273" s="886">
        <v>14</v>
      </c>
      <c r="Y273" s="660">
        <f t="shared" si="42"/>
        <v>274.92857142857144</v>
      </c>
      <c r="Z273" s="115"/>
      <c r="AA273" s="1161" t="s">
        <v>5</v>
      </c>
      <c r="AB273" s="1143" t="s">
        <v>190</v>
      </c>
      <c r="AC273" s="1109">
        <v>3849</v>
      </c>
      <c r="AD273" s="886">
        <v>14</v>
      </c>
      <c r="AE273" s="660">
        <f t="shared" si="43"/>
        <v>274.92857142857144</v>
      </c>
      <c r="AF273" s="115"/>
      <c r="AG273" s="62" t="s">
        <v>233</v>
      </c>
      <c r="AH273" s="1109">
        <v>287</v>
      </c>
      <c r="AI273" s="886">
        <v>1</v>
      </c>
      <c r="AJ273" s="660">
        <f t="shared" si="44"/>
        <v>287</v>
      </c>
      <c r="AK273" s="24"/>
      <c r="AL273" s="265"/>
      <c r="AM273" s="277"/>
      <c r="AN273" s="1107"/>
      <c r="AO273" s="24"/>
    </row>
    <row r="274" spans="1:41" x14ac:dyDescent="0.25">
      <c r="A274" s="606" t="s">
        <v>191</v>
      </c>
      <c r="B274" s="787">
        <f t="shared" si="45"/>
        <v>3567</v>
      </c>
      <c r="C274" s="31"/>
      <c r="D274" s="341">
        <v>281</v>
      </c>
      <c r="E274" s="58">
        <v>259</v>
      </c>
      <c r="F274" s="58">
        <v>280</v>
      </c>
      <c r="G274" s="58">
        <v>238</v>
      </c>
      <c r="H274" s="58">
        <v>283</v>
      </c>
      <c r="I274" s="58">
        <v>281</v>
      </c>
      <c r="J274" s="58">
        <v>287</v>
      </c>
      <c r="K274" s="58">
        <v>268</v>
      </c>
      <c r="L274" s="84">
        <v>287</v>
      </c>
      <c r="M274" s="84">
        <v>273</v>
      </c>
      <c r="N274" s="84"/>
      <c r="O274" s="84">
        <v>262</v>
      </c>
      <c r="P274" s="84">
        <v>269</v>
      </c>
      <c r="Q274" s="84">
        <v>299</v>
      </c>
      <c r="R274" s="84"/>
      <c r="S274" s="82"/>
      <c r="T274" s="76"/>
      <c r="U274" s="1140" t="s">
        <v>6</v>
      </c>
      <c r="V274" s="62" t="s">
        <v>367</v>
      </c>
      <c r="W274" s="1109">
        <v>3805</v>
      </c>
      <c r="X274" s="886">
        <v>14</v>
      </c>
      <c r="Y274" s="660">
        <f t="shared" si="42"/>
        <v>271.78571428571428</v>
      </c>
      <c r="Z274" s="115"/>
      <c r="AA274" s="1161" t="s">
        <v>6</v>
      </c>
      <c r="AB274" s="1143" t="s">
        <v>367</v>
      </c>
      <c r="AC274" s="1109">
        <v>3805</v>
      </c>
      <c r="AD274" s="886">
        <v>14</v>
      </c>
      <c r="AE274" s="660">
        <f t="shared" si="43"/>
        <v>271.78571428571428</v>
      </c>
      <c r="AF274" s="115"/>
      <c r="AG274" s="62" t="s">
        <v>230</v>
      </c>
      <c r="AH274" s="1109">
        <v>2834</v>
      </c>
      <c r="AI274" s="886">
        <v>10</v>
      </c>
      <c r="AJ274" s="660">
        <f t="shared" si="44"/>
        <v>283.39999999999998</v>
      </c>
      <c r="AK274" s="24"/>
      <c r="AL274" s="261"/>
      <c r="AM274" s="213"/>
      <c r="AN274" s="1073"/>
      <c r="AO274" s="24"/>
    </row>
    <row r="275" spans="1:41" x14ac:dyDescent="0.25">
      <c r="A275" s="607" t="s">
        <v>196</v>
      </c>
      <c r="B275" s="679">
        <f t="shared" si="45"/>
        <v>3117</v>
      </c>
      <c r="C275" s="31"/>
      <c r="D275" s="423">
        <v>277</v>
      </c>
      <c r="E275" s="186">
        <v>299</v>
      </c>
      <c r="F275" s="186">
        <v>306</v>
      </c>
      <c r="G275" s="186">
        <v>277</v>
      </c>
      <c r="H275" s="186"/>
      <c r="I275" s="186">
        <v>286</v>
      </c>
      <c r="J275" s="186">
        <v>284</v>
      </c>
      <c r="K275" s="186">
        <v>266</v>
      </c>
      <c r="L275" s="224"/>
      <c r="M275" s="224"/>
      <c r="N275" s="224">
        <v>275</v>
      </c>
      <c r="O275" s="224">
        <v>285</v>
      </c>
      <c r="P275" s="224">
        <v>288</v>
      </c>
      <c r="Q275" s="224">
        <v>274</v>
      </c>
      <c r="R275" s="224"/>
      <c r="S275" s="424"/>
      <c r="T275" s="76"/>
      <c r="U275" s="1140" t="s">
        <v>7</v>
      </c>
      <c r="V275" s="735" t="s">
        <v>288</v>
      </c>
      <c r="W275" s="1109">
        <v>3780</v>
      </c>
      <c r="X275" s="868">
        <v>14</v>
      </c>
      <c r="Y275" s="660">
        <f t="shared" si="42"/>
        <v>270</v>
      </c>
      <c r="Z275" s="115"/>
      <c r="AA275" s="1161" t="s">
        <v>7</v>
      </c>
      <c r="AB275" s="1144" t="s">
        <v>288</v>
      </c>
      <c r="AC275" s="1109">
        <v>3780</v>
      </c>
      <c r="AD275" s="868">
        <v>14</v>
      </c>
      <c r="AE275" s="660">
        <f t="shared" si="43"/>
        <v>270</v>
      </c>
      <c r="AF275" s="115"/>
      <c r="AG275" s="62" t="s">
        <v>196</v>
      </c>
      <c r="AH275" s="1109">
        <v>3117</v>
      </c>
      <c r="AI275" s="886">
        <v>11</v>
      </c>
      <c r="AJ275" s="660">
        <f t="shared" si="44"/>
        <v>283.36363636363637</v>
      </c>
      <c r="AL275" s="261"/>
      <c r="AM275" s="213"/>
      <c r="AN275" s="1073"/>
    </row>
    <row r="276" spans="1:41" x14ac:dyDescent="0.25">
      <c r="A276" s="607" t="s">
        <v>224</v>
      </c>
      <c r="B276" s="679">
        <f t="shared" si="45"/>
        <v>2220</v>
      </c>
      <c r="C276" s="31"/>
      <c r="D276" s="423"/>
      <c r="E276" s="186"/>
      <c r="F276" s="186"/>
      <c r="G276" s="186"/>
      <c r="H276" s="186">
        <v>294</v>
      </c>
      <c r="I276" s="186"/>
      <c r="J276" s="186">
        <v>279</v>
      </c>
      <c r="K276" s="186"/>
      <c r="L276" s="224">
        <v>260</v>
      </c>
      <c r="M276" s="224">
        <v>276</v>
      </c>
      <c r="N276" s="224">
        <v>273</v>
      </c>
      <c r="O276" s="224">
        <v>270</v>
      </c>
      <c r="P276" s="224">
        <v>277</v>
      </c>
      <c r="Q276" s="224">
        <v>291</v>
      </c>
      <c r="R276" s="224"/>
      <c r="S276" s="424"/>
      <c r="T276" s="76"/>
      <c r="U276" s="1140" t="s">
        <v>48</v>
      </c>
      <c r="V276" s="62" t="s">
        <v>229</v>
      </c>
      <c r="W276" s="1109">
        <v>3779</v>
      </c>
      <c r="X276" s="886">
        <v>13.5</v>
      </c>
      <c r="Y276" s="660">
        <f t="shared" si="42"/>
        <v>279.92592592592592</v>
      </c>
      <c r="Z276" s="115"/>
      <c r="AA276" s="1161" t="s">
        <v>48</v>
      </c>
      <c r="AB276" s="1143" t="s">
        <v>234</v>
      </c>
      <c r="AC276" s="1109">
        <v>3773</v>
      </c>
      <c r="AD276" s="886">
        <v>14</v>
      </c>
      <c r="AE276" s="660">
        <f t="shared" si="43"/>
        <v>269.5</v>
      </c>
      <c r="AF276" s="115"/>
      <c r="AG276" s="735" t="s">
        <v>290</v>
      </c>
      <c r="AH276" s="1109">
        <v>2818</v>
      </c>
      <c r="AI276" s="868">
        <v>10</v>
      </c>
      <c r="AJ276" s="660">
        <f t="shared" si="44"/>
        <v>281.8</v>
      </c>
      <c r="AL276" s="261"/>
      <c r="AM276" s="213"/>
      <c r="AN276" s="1073"/>
    </row>
    <row r="277" spans="1:41" x14ac:dyDescent="0.25">
      <c r="A277" s="606" t="s">
        <v>243</v>
      </c>
      <c r="B277" s="787">
        <f t="shared" si="45"/>
        <v>508</v>
      </c>
      <c r="C277" s="31"/>
      <c r="D277" s="341"/>
      <c r="E277" s="58"/>
      <c r="F277" s="58"/>
      <c r="G277" s="58"/>
      <c r="H277" s="58"/>
      <c r="I277" s="58"/>
      <c r="J277" s="58"/>
      <c r="K277" s="58"/>
      <c r="L277" s="84">
        <v>266</v>
      </c>
      <c r="M277" s="84"/>
      <c r="N277" s="84">
        <v>242</v>
      </c>
      <c r="O277" s="84"/>
      <c r="P277" s="84"/>
      <c r="Q277" s="84"/>
      <c r="R277" s="84"/>
      <c r="S277" s="82"/>
      <c r="T277" s="76"/>
      <c r="U277" s="1140" t="s">
        <v>49</v>
      </c>
      <c r="V277" s="62" t="s">
        <v>234</v>
      </c>
      <c r="W277" s="1109">
        <v>3773</v>
      </c>
      <c r="X277" s="886">
        <v>14</v>
      </c>
      <c r="Y277" s="660">
        <f t="shared" si="42"/>
        <v>269.5</v>
      </c>
      <c r="Z277" s="115"/>
      <c r="AA277" s="1161" t="s">
        <v>49</v>
      </c>
      <c r="AB277" s="1143" t="s">
        <v>192</v>
      </c>
      <c r="AC277" s="1109">
        <v>3767</v>
      </c>
      <c r="AD277" s="886">
        <v>14</v>
      </c>
      <c r="AE277" s="660">
        <f t="shared" si="43"/>
        <v>269.07142857142856</v>
      </c>
      <c r="AF277" s="115"/>
      <c r="AG277" s="62" t="s">
        <v>229</v>
      </c>
      <c r="AH277" s="1109">
        <v>3779</v>
      </c>
      <c r="AI277" s="886">
        <v>13.5</v>
      </c>
      <c r="AJ277" s="660">
        <f t="shared" si="44"/>
        <v>279.92592592592592</v>
      </c>
      <c r="AL277" s="261"/>
      <c r="AM277" s="213"/>
      <c r="AN277" s="1073"/>
    </row>
    <row r="278" spans="1:41" ht="15.75" thickBot="1" x14ac:dyDescent="0.3">
      <c r="A278" s="606" t="s">
        <v>371</v>
      </c>
      <c r="B278" s="787">
        <f t="shared" si="45"/>
        <v>273</v>
      </c>
      <c r="C278" s="31"/>
      <c r="D278" s="341"/>
      <c r="E278" s="58"/>
      <c r="F278" s="58"/>
      <c r="G278" s="58"/>
      <c r="H278" s="58">
        <v>273</v>
      </c>
      <c r="I278" s="58"/>
      <c r="J278" s="58"/>
      <c r="K278" s="58"/>
      <c r="L278" s="84"/>
      <c r="M278" s="84"/>
      <c r="N278" s="84"/>
      <c r="O278" s="84"/>
      <c r="P278" s="84"/>
      <c r="Q278" s="84"/>
      <c r="R278" s="84"/>
      <c r="S278" s="82"/>
      <c r="T278" s="76"/>
      <c r="U278" s="1140" t="s">
        <v>50</v>
      </c>
      <c r="V278" s="62" t="s">
        <v>192</v>
      </c>
      <c r="W278" s="1109">
        <v>3767</v>
      </c>
      <c r="X278" s="886">
        <v>14</v>
      </c>
      <c r="Y278" s="660">
        <f t="shared" si="42"/>
        <v>269.07142857142856</v>
      </c>
      <c r="Z278" s="115"/>
      <c r="AA278" s="1161" t="s">
        <v>50</v>
      </c>
      <c r="AB278" s="1143" t="s">
        <v>212</v>
      </c>
      <c r="AC278" s="1109">
        <v>3731</v>
      </c>
      <c r="AD278" s="886">
        <v>14</v>
      </c>
      <c r="AE278" s="660">
        <f t="shared" si="43"/>
        <v>266.5</v>
      </c>
      <c r="AF278" s="115"/>
      <c r="AG278" s="62" t="s">
        <v>216</v>
      </c>
      <c r="AH278" s="1109">
        <v>559</v>
      </c>
      <c r="AI278" s="886">
        <v>2</v>
      </c>
      <c r="AJ278" s="660">
        <f t="shared" si="44"/>
        <v>279.5</v>
      </c>
      <c r="AL278" s="261"/>
      <c r="AM278" s="213"/>
      <c r="AN278" s="1073"/>
    </row>
    <row r="279" spans="1:41" x14ac:dyDescent="0.25">
      <c r="A279" s="605" t="s">
        <v>241</v>
      </c>
      <c r="B279" s="682">
        <f t="shared" si="45"/>
        <v>807</v>
      </c>
      <c r="C279" s="31"/>
      <c r="D279" s="632"/>
      <c r="E279" s="633"/>
      <c r="F279" s="633"/>
      <c r="G279" s="633"/>
      <c r="H279" s="633">
        <v>274</v>
      </c>
      <c r="I279" s="633"/>
      <c r="J279" s="633"/>
      <c r="K279" s="633"/>
      <c r="L279" s="644"/>
      <c r="M279" s="644"/>
      <c r="N279" s="644"/>
      <c r="O279" s="644"/>
      <c r="P279" s="644">
        <v>267</v>
      </c>
      <c r="Q279" s="644">
        <v>266</v>
      </c>
      <c r="R279" s="644"/>
      <c r="S279" s="645"/>
      <c r="T279" s="76"/>
      <c r="U279" s="1140" t="s">
        <v>90</v>
      </c>
      <c r="V279" s="62" t="s">
        <v>212</v>
      </c>
      <c r="W279" s="1109">
        <v>3731</v>
      </c>
      <c r="X279" s="886">
        <v>14</v>
      </c>
      <c r="Y279" s="660">
        <f t="shared" si="42"/>
        <v>266.5</v>
      </c>
      <c r="Z279" s="115"/>
      <c r="AA279" s="1161" t="s">
        <v>90</v>
      </c>
      <c r="AB279" s="1144" t="s">
        <v>268</v>
      </c>
      <c r="AC279" s="1109">
        <v>3726</v>
      </c>
      <c r="AD279" s="868">
        <v>14</v>
      </c>
      <c r="AE279" s="660">
        <f t="shared" si="43"/>
        <v>266.14285714285717</v>
      </c>
      <c r="AF279" s="115"/>
      <c r="AG279" s="62" t="s">
        <v>224</v>
      </c>
      <c r="AH279" s="1109">
        <v>2220</v>
      </c>
      <c r="AI279" s="886">
        <v>8</v>
      </c>
      <c r="AJ279" s="660">
        <f t="shared" si="44"/>
        <v>277.5</v>
      </c>
      <c r="AL279" s="261"/>
      <c r="AM279" s="213"/>
      <c r="AN279" s="1073"/>
    </row>
    <row r="280" spans="1:41" x14ac:dyDescent="0.25">
      <c r="A280" s="607" t="s">
        <v>233</v>
      </c>
      <c r="B280" s="679">
        <f t="shared" si="45"/>
        <v>287</v>
      </c>
      <c r="C280" s="31"/>
      <c r="D280" s="423"/>
      <c r="E280" s="186"/>
      <c r="F280" s="186"/>
      <c r="G280" s="186"/>
      <c r="H280" s="186"/>
      <c r="I280" s="186"/>
      <c r="J280" s="186"/>
      <c r="K280" s="186"/>
      <c r="L280" s="224"/>
      <c r="M280" s="224"/>
      <c r="N280" s="224"/>
      <c r="O280" s="224"/>
      <c r="P280" s="224">
        <v>287</v>
      </c>
      <c r="Q280" s="224"/>
      <c r="R280" s="224"/>
      <c r="S280" s="424"/>
      <c r="T280" s="76"/>
      <c r="U280" s="1140" t="s">
        <v>81</v>
      </c>
      <c r="V280" s="735" t="s">
        <v>268</v>
      </c>
      <c r="W280" s="1109">
        <v>3726</v>
      </c>
      <c r="X280" s="868">
        <v>14</v>
      </c>
      <c r="Y280" s="660">
        <f t="shared" si="42"/>
        <v>266.14285714285717</v>
      </c>
      <c r="Z280" s="115"/>
      <c r="AA280" s="1161" t="s">
        <v>81</v>
      </c>
      <c r="AB280" s="1143" t="s">
        <v>226</v>
      </c>
      <c r="AC280" s="1109">
        <v>3723</v>
      </c>
      <c r="AD280" s="886">
        <v>14</v>
      </c>
      <c r="AE280" s="660">
        <f t="shared" si="43"/>
        <v>265.92857142857144</v>
      </c>
      <c r="AF280" s="115"/>
      <c r="AG280" s="735" t="s">
        <v>272</v>
      </c>
      <c r="AH280" s="1109">
        <v>3878</v>
      </c>
      <c r="AI280" s="868">
        <v>14</v>
      </c>
      <c r="AJ280" s="660">
        <f t="shared" si="44"/>
        <v>277</v>
      </c>
      <c r="AL280" s="261"/>
      <c r="AM280" s="213"/>
      <c r="AN280" s="1073"/>
    </row>
    <row r="281" spans="1:41" x14ac:dyDescent="0.25">
      <c r="A281" s="606" t="s">
        <v>210</v>
      </c>
      <c r="B281" s="787">
        <f t="shared" si="45"/>
        <v>3036</v>
      </c>
      <c r="C281" s="31"/>
      <c r="D281" s="341">
        <v>253</v>
      </c>
      <c r="E281" s="58"/>
      <c r="F281" s="58">
        <v>297</v>
      </c>
      <c r="G281" s="58">
        <v>244</v>
      </c>
      <c r="H281" s="103">
        <v>119</v>
      </c>
      <c r="I281" s="58">
        <v>247</v>
      </c>
      <c r="J281" s="58">
        <v>268</v>
      </c>
      <c r="K281" s="58">
        <v>274</v>
      </c>
      <c r="L281" s="84">
        <v>280</v>
      </c>
      <c r="M281" s="84">
        <v>261</v>
      </c>
      <c r="N281" s="84">
        <v>249</v>
      </c>
      <c r="O281" s="84">
        <v>258</v>
      </c>
      <c r="P281" s="84"/>
      <c r="Q281" s="84">
        <v>286</v>
      </c>
      <c r="R281" s="84"/>
      <c r="S281" s="82"/>
      <c r="T281" s="76"/>
      <c r="U281" s="1140" t="s">
        <v>114</v>
      </c>
      <c r="V281" s="62" t="s">
        <v>226</v>
      </c>
      <c r="W281" s="1109">
        <v>3723</v>
      </c>
      <c r="X281" s="886">
        <v>14</v>
      </c>
      <c r="Y281" s="660">
        <f t="shared" si="42"/>
        <v>265.92857142857144</v>
      </c>
      <c r="Z281" s="115"/>
      <c r="AA281" s="1161" t="s">
        <v>114</v>
      </c>
      <c r="AB281" s="1144" t="s">
        <v>273</v>
      </c>
      <c r="AC281" s="1109">
        <v>3714</v>
      </c>
      <c r="AD281" s="868">
        <v>14</v>
      </c>
      <c r="AE281" s="660">
        <f t="shared" si="43"/>
        <v>265.28571428571428</v>
      </c>
      <c r="AF281" s="115"/>
      <c r="AG281" s="1137" t="s">
        <v>455</v>
      </c>
      <c r="AH281" s="970">
        <v>3596</v>
      </c>
      <c r="AI281" s="953">
        <v>13</v>
      </c>
      <c r="AJ281" s="1118">
        <f t="shared" si="44"/>
        <v>276.61538461538464</v>
      </c>
      <c r="AL281" s="261"/>
      <c r="AM281" s="213"/>
      <c r="AN281" s="1073"/>
    </row>
    <row r="282" spans="1:41" ht="15.75" thickBot="1" x14ac:dyDescent="0.3">
      <c r="A282" s="607" t="s">
        <v>209</v>
      </c>
      <c r="B282" s="679">
        <f t="shared" si="45"/>
        <v>2512</v>
      </c>
      <c r="C282" s="115"/>
      <c r="D282" s="423"/>
      <c r="E282" s="186">
        <v>273</v>
      </c>
      <c r="F282" s="186"/>
      <c r="G282" s="186">
        <v>263</v>
      </c>
      <c r="H282" s="103">
        <v>133</v>
      </c>
      <c r="I282" s="186">
        <v>260</v>
      </c>
      <c r="J282" s="186"/>
      <c r="K282" s="186">
        <v>256</v>
      </c>
      <c r="L282" s="224"/>
      <c r="M282" s="224">
        <v>261</v>
      </c>
      <c r="N282" s="224">
        <v>291</v>
      </c>
      <c r="O282" s="224">
        <v>270</v>
      </c>
      <c r="P282" s="224">
        <v>246</v>
      </c>
      <c r="Q282" s="224">
        <v>259</v>
      </c>
      <c r="R282" s="224"/>
      <c r="S282" s="424"/>
      <c r="T282" s="113"/>
      <c r="U282" s="1140" t="s">
        <v>115</v>
      </c>
      <c r="V282" s="735" t="s">
        <v>273</v>
      </c>
      <c r="W282" s="1109">
        <v>3714</v>
      </c>
      <c r="X282" s="868">
        <v>14</v>
      </c>
      <c r="Y282" s="660">
        <f t="shared" si="42"/>
        <v>265.28571428571428</v>
      </c>
      <c r="Z282" s="115"/>
      <c r="AA282" s="1162" t="s">
        <v>115</v>
      </c>
      <c r="AB282" s="1145" t="s">
        <v>218</v>
      </c>
      <c r="AC282" s="112">
        <v>3549</v>
      </c>
      <c r="AD282" s="1084">
        <v>14</v>
      </c>
      <c r="AE282" s="666">
        <f t="shared" si="43"/>
        <v>253.5</v>
      </c>
      <c r="AF282" s="115"/>
      <c r="AG282" s="61" t="s">
        <v>198</v>
      </c>
      <c r="AH282" s="84">
        <v>3317</v>
      </c>
      <c r="AI282" s="866">
        <v>12</v>
      </c>
      <c r="AJ282" s="805">
        <f t="shared" si="44"/>
        <v>276.41666666666669</v>
      </c>
      <c r="AL282" s="261"/>
      <c r="AM282" s="213"/>
      <c r="AN282" s="1073"/>
    </row>
    <row r="283" spans="1:41" x14ac:dyDescent="0.25">
      <c r="A283" s="607" t="s">
        <v>238</v>
      </c>
      <c r="B283" s="679">
        <f t="shared" si="45"/>
        <v>1980</v>
      </c>
      <c r="C283" s="31"/>
      <c r="D283" s="423">
        <v>244</v>
      </c>
      <c r="E283" s="186"/>
      <c r="F283" s="186">
        <v>252</v>
      </c>
      <c r="G283" s="186">
        <v>269</v>
      </c>
      <c r="H283" s="186"/>
      <c r="I283" s="186"/>
      <c r="J283" s="186">
        <v>226</v>
      </c>
      <c r="K283" s="186">
        <v>236</v>
      </c>
      <c r="L283" s="224"/>
      <c r="M283" s="224"/>
      <c r="N283" s="224">
        <v>282</v>
      </c>
      <c r="O283" s="224">
        <v>235</v>
      </c>
      <c r="P283" s="224"/>
      <c r="Q283" s="224">
        <v>236</v>
      </c>
      <c r="R283" s="224"/>
      <c r="S283" s="424"/>
      <c r="T283" s="76"/>
      <c r="U283" s="1140" t="s">
        <v>116</v>
      </c>
      <c r="V283" s="1137" t="s">
        <v>456</v>
      </c>
      <c r="W283" s="970">
        <v>3696</v>
      </c>
      <c r="X283" s="953">
        <v>13.5</v>
      </c>
      <c r="Y283" s="1118">
        <f t="shared" si="42"/>
        <v>273.77777777777777</v>
      </c>
      <c r="Z283" s="115"/>
      <c r="AA283" s="1139" t="s">
        <v>4</v>
      </c>
      <c r="AB283" s="1146" t="s">
        <v>229</v>
      </c>
      <c r="AC283" s="83">
        <v>3779</v>
      </c>
      <c r="AD283" s="1045">
        <v>13.5</v>
      </c>
      <c r="AE283" s="662">
        <f t="shared" si="43"/>
        <v>279.92592592592592</v>
      </c>
      <c r="AF283" s="115"/>
      <c r="AG283" s="735" t="s">
        <v>355</v>
      </c>
      <c r="AH283" s="1109">
        <v>3593</v>
      </c>
      <c r="AI283" s="868">
        <v>13</v>
      </c>
      <c r="AJ283" s="660">
        <f t="shared" si="44"/>
        <v>276.38461538461536</v>
      </c>
      <c r="AL283" s="261"/>
      <c r="AM283" s="213"/>
      <c r="AN283" s="1073"/>
    </row>
    <row r="284" spans="1:41" ht="15.75" thickBot="1" x14ac:dyDescent="0.3">
      <c r="A284" s="606" t="s">
        <v>258</v>
      </c>
      <c r="B284" s="787">
        <f t="shared" si="45"/>
        <v>2112</v>
      </c>
      <c r="C284" s="31"/>
      <c r="D284" s="341">
        <v>269</v>
      </c>
      <c r="E284" s="58">
        <v>263</v>
      </c>
      <c r="F284" s="58">
        <v>283</v>
      </c>
      <c r="G284" s="58"/>
      <c r="H284" s="58">
        <v>276</v>
      </c>
      <c r="I284" s="58">
        <v>240</v>
      </c>
      <c r="J284" s="58">
        <v>274</v>
      </c>
      <c r="K284" s="58"/>
      <c r="L284" s="84">
        <v>270</v>
      </c>
      <c r="M284" s="84"/>
      <c r="N284" s="84"/>
      <c r="O284" s="84">
        <v>237</v>
      </c>
      <c r="P284" s="84"/>
      <c r="Q284" s="84"/>
      <c r="R284" s="84"/>
      <c r="S284" s="82"/>
      <c r="T284" s="76"/>
      <c r="U284" s="1140" t="s">
        <v>117</v>
      </c>
      <c r="V284" s="1137" t="s">
        <v>455</v>
      </c>
      <c r="W284" s="970">
        <v>3596</v>
      </c>
      <c r="X284" s="953">
        <v>13</v>
      </c>
      <c r="Y284" s="1118">
        <f t="shared" si="42"/>
        <v>276.61538461538464</v>
      </c>
      <c r="Z284" s="115"/>
      <c r="AA284" s="1162" t="s">
        <v>5</v>
      </c>
      <c r="AB284" s="1147" t="s">
        <v>456</v>
      </c>
      <c r="AC284" s="1128">
        <v>3696</v>
      </c>
      <c r="AD284" s="1116">
        <v>13.5</v>
      </c>
      <c r="AE284" s="1114">
        <f t="shared" ref="AE284:AE295" si="46">AC284/AD284</f>
        <v>273.77777777777777</v>
      </c>
      <c r="AF284" s="115"/>
      <c r="AG284" s="61" t="s">
        <v>458</v>
      </c>
      <c r="AH284" s="84">
        <v>829</v>
      </c>
      <c r="AI284" s="866">
        <v>3</v>
      </c>
      <c r="AJ284" s="805">
        <f t="shared" si="44"/>
        <v>276.33333333333331</v>
      </c>
      <c r="AL284" s="261"/>
      <c r="AM284" s="213"/>
      <c r="AN284" s="1073"/>
    </row>
    <row r="285" spans="1:41" x14ac:dyDescent="0.25">
      <c r="A285" s="606" t="s">
        <v>362</v>
      </c>
      <c r="B285" s="787">
        <f t="shared" si="45"/>
        <v>270</v>
      </c>
      <c r="C285" s="31"/>
      <c r="D285" s="341"/>
      <c r="E285" s="58"/>
      <c r="F285" s="58"/>
      <c r="G285" s="58"/>
      <c r="H285" s="58"/>
      <c r="I285" s="58"/>
      <c r="J285" s="58"/>
      <c r="K285" s="58"/>
      <c r="L285" s="84"/>
      <c r="M285" s="84"/>
      <c r="N285" s="84"/>
      <c r="O285" s="84"/>
      <c r="P285" s="84">
        <v>270</v>
      </c>
      <c r="Q285" s="84"/>
      <c r="R285" s="84"/>
      <c r="S285" s="82"/>
      <c r="T285" s="76"/>
      <c r="U285" s="1140" t="s">
        <v>118</v>
      </c>
      <c r="V285" s="735" t="s">
        <v>355</v>
      </c>
      <c r="W285" s="1109">
        <v>3593</v>
      </c>
      <c r="X285" s="868">
        <v>13</v>
      </c>
      <c r="Y285" s="660">
        <f t="shared" si="42"/>
        <v>276.38461538461536</v>
      </c>
      <c r="Z285" s="115"/>
      <c r="AA285" s="1139" t="s">
        <v>4</v>
      </c>
      <c r="AB285" s="1148" t="s">
        <v>455</v>
      </c>
      <c r="AC285" s="966">
        <v>3596</v>
      </c>
      <c r="AD285" s="1051">
        <v>13</v>
      </c>
      <c r="AE285" s="1117">
        <f t="shared" si="46"/>
        <v>276.61538461538464</v>
      </c>
      <c r="AF285" s="115"/>
      <c r="AG285" s="62" t="s">
        <v>204</v>
      </c>
      <c r="AH285" s="1109">
        <v>2753</v>
      </c>
      <c r="AI285" s="886">
        <v>10</v>
      </c>
      <c r="AJ285" s="660">
        <f t="shared" si="44"/>
        <v>275.3</v>
      </c>
      <c r="AL285" s="261"/>
      <c r="AM285" s="213"/>
      <c r="AN285" s="1073"/>
    </row>
    <row r="286" spans="1:41" x14ac:dyDescent="0.25">
      <c r="A286" s="606" t="s">
        <v>302</v>
      </c>
      <c r="B286" s="787">
        <f t="shared" si="45"/>
        <v>292</v>
      </c>
      <c r="C286" s="31"/>
      <c r="D286" s="341"/>
      <c r="E286" s="58"/>
      <c r="F286" s="58"/>
      <c r="G286" s="58">
        <v>292</v>
      </c>
      <c r="H286" s="58"/>
      <c r="I286" s="58"/>
      <c r="J286" s="58"/>
      <c r="K286" s="58"/>
      <c r="L286" s="84"/>
      <c r="M286" s="84"/>
      <c r="N286" s="84"/>
      <c r="O286" s="84"/>
      <c r="P286" s="84"/>
      <c r="Q286" s="84"/>
      <c r="R286" s="84"/>
      <c r="S286" s="82"/>
      <c r="T286" s="76"/>
      <c r="U286" s="1140" t="s">
        <v>119</v>
      </c>
      <c r="V286" s="1137" t="s">
        <v>454</v>
      </c>
      <c r="W286" s="970">
        <v>3569</v>
      </c>
      <c r="X286" s="953">
        <v>13</v>
      </c>
      <c r="Y286" s="1118">
        <f t="shared" si="42"/>
        <v>274.53846153846155</v>
      </c>
      <c r="Z286" s="115"/>
      <c r="AA286" s="1161" t="s">
        <v>5</v>
      </c>
      <c r="AB286" s="1144" t="s">
        <v>355</v>
      </c>
      <c r="AC286" s="1109">
        <v>3593</v>
      </c>
      <c r="AD286" s="868">
        <v>13</v>
      </c>
      <c r="AE286" s="660">
        <f t="shared" si="46"/>
        <v>276.38461538461536</v>
      </c>
      <c r="AF286" s="115"/>
      <c r="AG286" s="62" t="s">
        <v>190</v>
      </c>
      <c r="AH286" s="1109">
        <v>3849</v>
      </c>
      <c r="AI286" s="886">
        <v>14</v>
      </c>
      <c r="AJ286" s="660">
        <f t="shared" si="44"/>
        <v>274.92857142857144</v>
      </c>
      <c r="AL286" s="116"/>
      <c r="AM286" s="116"/>
      <c r="AN286" s="116"/>
    </row>
    <row r="287" spans="1:41" x14ac:dyDescent="0.25">
      <c r="A287" s="606" t="s">
        <v>458</v>
      </c>
      <c r="B287" s="787">
        <f t="shared" si="45"/>
        <v>829</v>
      </c>
      <c r="C287" s="31"/>
      <c r="D287" s="341"/>
      <c r="E287" s="58"/>
      <c r="F287" s="58"/>
      <c r="G287" s="58"/>
      <c r="H287" s="58">
        <v>275</v>
      </c>
      <c r="I287" s="58">
        <v>269</v>
      </c>
      <c r="J287" s="58"/>
      <c r="K287" s="58"/>
      <c r="L287" s="84">
        <v>285</v>
      </c>
      <c r="M287" s="84"/>
      <c r="N287" s="84"/>
      <c r="O287" s="84"/>
      <c r="P287" s="84"/>
      <c r="Q287" s="84"/>
      <c r="R287" s="84"/>
      <c r="S287" s="82"/>
      <c r="T287" s="76"/>
      <c r="U287" s="1140" t="s">
        <v>120</v>
      </c>
      <c r="V287" s="61" t="s">
        <v>191</v>
      </c>
      <c r="W287" s="84">
        <v>3567</v>
      </c>
      <c r="X287" s="866">
        <v>13</v>
      </c>
      <c r="Y287" s="805">
        <f t="shared" si="42"/>
        <v>274.38461538461536</v>
      </c>
      <c r="Z287" s="115"/>
      <c r="AA287" s="1161" t="s">
        <v>6</v>
      </c>
      <c r="AB287" s="1149" t="s">
        <v>454</v>
      </c>
      <c r="AC287" s="970">
        <v>3569</v>
      </c>
      <c r="AD287" s="953">
        <v>13</v>
      </c>
      <c r="AE287" s="1118">
        <f t="shared" si="46"/>
        <v>274.53846153846155</v>
      </c>
      <c r="AF287" s="115"/>
      <c r="AG287" s="1137" t="s">
        <v>454</v>
      </c>
      <c r="AH287" s="970">
        <v>3569</v>
      </c>
      <c r="AI287" s="953">
        <v>13</v>
      </c>
      <c r="AJ287" s="1118">
        <f t="shared" si="44"/>
        <v>274.53846153846155</v>
      </c>
    </row>
    <row r="288" spans="1:41" x14ac:dyDescent="0.25">
      <c r="A288" s="606" t="s">
        <v>308</v>
      </c>
      <c r="B288" s="787">
        <f t="shared" si="45"/>
        <v>1511</v>
      </c>
      <c r="C288" s="31"/>
      <c r="D288" s="341">
        <v>199</v>
      </c>
      <c r="E288" s="58">
        <v>222</v>
      </c>
      <c r="F288" s="58">
        <v>205</v>
      </c>
      <c r="G288" s="58"/>
      <c r="H288" s="58"/>
      <c r="I288" s="58"/>
      <c r="J288" s="58">
        <v>234</v>
      </c>
      <c r="K288" s="58">
        <v>225</v>
      </c>
      <c r="L288" s="84">
        <v>220</v>
      </c>
      <c r="M288" s="84">
        <v>206</v>
      </c>
      <c r="N288" s="84"/>
      <c r="O288" s="84"/>
      <c r="P288" s="84"/>
      <c r="Q288" s="84"/>
      <c r="R288" s="84"/>
      <c r="S288" s="82"/>
      <c r="T288" s="76"/>
      <c r="U288" s="1140" t="s">
        <v>121</v>
      </c>
      <c r="V288" s="61" t="s">
        <v>459</v>
      </c>
      <c r="W288" s="84">
        <v>3553</v>
      </c>
      <c r="X288" s="866">
        <v>13</v>
      </c>
      <c r="Y288" s="805">
        <f t="shared" si="42"/>
        <v>273.30769230769232</v>
      </c>
      <c r="Z288" s="115"/>
      <c r="AA288" s="1161" t="s">
        <v>7</v>
      </c>
      <c r="AB288" s="1150" t="s">
        <v>191</v>
      </c>
      <c r="AC288" s="84">
        <v>3567</v>
      </c>
      <c r="AD288" s="866">
        <v>13</v>
      </c>
      <c r="AE288" s="805">
        <f t="shared" si="46"/>
        <v>274.38461538461536</v>
      </c>
      <c r="AF288" s="115"/>
      <c r="AG288" s="61" t="s">
        <v>191</v>
      </c>
      <c r="AH288" s="84">
        <v>3567</v>
      </c>
      <c r="AI288" s="866">
        <v>13</v>
      </c>
      <c r="AJ288" s="805">
        <f t="shared" si="44"/>
        <v>274.38461538461536</v>
      </c>
    </row>
    <row r="289" spans="1:40" ht="15.75" thickBot="1" x14ac:dyDescent="0.3">
      <c r="A289" s="606" t="s">
        <v>457</v>
      </c>
      <c r="B289" s="787">
        <f t="shared" si="45"/>
        <v>788</v>
      </c>
      <c r="C289" s="31"/>
      <c r="D289" s="790"/>
      <c r="E289" s="791">
        <v>256</v>
      </c>
      <c r="F289" s="791"/>
      <c r="G289" s="791"/>
      <c r="H289" s="791"/>
      <c r="I289" s="791"/>
      <c r="J289" s="791"/>
      <c r="K289" s="792"/>
      <c r="L289" s="792"/>
      <c r="M289" s="792">
        <v>268</v>
      </c>
      <c r="N289" s="792">
        <v>264</v>
      </c>
      <c r="O289" s="792"/>
      <c r="P289" s="792"/>
      <c r="Q289" s="792"/>
      <c r="R289" s="792"/>
      <c r="S289" s="793"/>
      <c r="T289" s="76"/>
      <c r="U289" s="1140" t="s">
        <v>122</v>
      </c>
      <c r="V289" s="62" t="s">
        <v>218</v>
      </c>
      <c r="W289" s="1109">
        <v>3549</v>
      </c>
      <c r="X289" s="886">
        <v>14</v>
      </c>
      <c r="Y289" s="660">
        <f t="shared" si="42"/>
        <v>253.5</v>
      </c>
      <c r="Z289" s="115"/>
      <c r="AA289" s="1161" t="s">
        <v>48</v>
      </c>
      <c r="AB289" s="1150" t="s">
        <v>459</v>
      </c>
      <c r="AC289" s="84">
        <v>3553</v>
      </c>
      <c r="AD289" s="866">
        <v>13</v>
      </c>
      <c r="AE289" s="805">
        <f t="shared" si="46"/>
        <v>273.30769230769232</v>
      </c>
      <c r="AF289" s="115"/>
      <c r="AG289" s="1137" t="s">
        <v>456</v>
      </c>
      <c r="AH289" s="970">
        <v>3696</v>
      </c>
      <c r="AI289" s="953">
        <v>13.5</v>
      </c>
      <c r="AJ289" s="1118">
        <f t="shared" si="44"/>
        <v>273.77777777777777</v>
      </c>
    </row>
    <row r="290" spans="1:40" x14ac:dyDescent="0.25">
      <c r="A290" s="605" t="s">
        <v>218</v>
      </c>
      <c r="B290" s="678">
        <f t="shared" si="45"/>
        <v>3549</v>
      </c>
      <c r="C290" s="31"/>
      <c r="D290" s="632">
        <v>266</v>
      </c>
      <c r="E290" s="633">
        <v>220</v>
      </c>
      <c r="F290" s="633">
        <v>258</v>
      </c>
      <c r="G290" s="633">
        <v>271</v>
      </c>
      <c r="H290" s="633">
        <v>248</v>
      </c>
      <c r="I290" s="633">
        <v>267</v>
      </c>
      <c r="J290" s="633">
        <v>248</v>
      </c>
      <c r="K290" s="644">
        <v>255</v>
      </c>
      <c r="L290" s="644">
        <v>249</v>
      </c>
      <c r="M290" s="644">
        <v>252</v>
      </c>
      <c r="N290" s="644">
        <v>240</v>
      </c>
      <c r="O290" s="644">
        <v>245</v>
      </c>
      <c r="P290" s="644">
        <v>271</v>
      </c>
      <c r="Q290" s="644">
        <v>259</v>
      </c>
      <c r="R290" s="644"/>
      <c r="S290" s="645"/>
      <c r="T290" s="76"/>
      <c r="U290" s="1140" t="s">
        <v>123</v>
      </c>
      <c r="V290" s="62" t="s">
        <v>227</v>
      </c>
      <c r="W290" s="1109">
        <v>3489</v>
      </c>
      <c r="X290" s="886">
        <v>13</v>
      </c>
      <c r="Y290" s="660">
        <f t="shared" si="42"/>
        <v>268.38461538461536</v>
      </c>
      <c r="Z290" s="115"/>
      <c r="AA290" s="1161" t="s">
        <v>49</v>
      </c>
      <c r="AB290" s="1143" t="s">
        <v>227</v>
      </c>
      <c r="AC290" s="1109">
        <v>3489</v>
      </c>
      <c r="AD290" s="886">
        <v>13</v>
      </c>
      <c r="AE290" s="660">
        <f t="shared" si="46"/>
        <v>268.38461538461536</v>
      </c>
      <c r="AF290" s="115"/>
      <c r="AG290" s="735" t="s">
        <v>351</v>
      </c>
      <c r="AH290" s="1109">
        <v>3281</v>
      </c>
      <c r="AI290" s="868">
        <v>12</v>
      </c>
      <c r="AJ290" s="660">
        <f t="shared" si="44"/>
        <v>273.41666666666669</v>
      </c>
    </row>
    <row r="291" spans="1:40" x14ac:dyDescent="0.25">
      <c r="A291" s="935" t="s">
        <v>386</v>
      </c>
      <c r="B291" s="936">
        <f t="shared" si="45"/>
        <v>3457</v>
      </c>
      <c r="C291" s="31"/>
      <c r="D291" s="423">
        <v>256</v>
      </c>
      <c r="E291" s="186">
        <v>260</v>
      </c>
      <c r="F291" s="186">
        <v>254</v>
      </c>
      <c r="G291" s="186">
        <v>266</v>
      </c>
      <c r="H291" s="186">
        <v>267</v>
      </c>
      <c r="I291" s="186">
        <v>269</v>
      </c>
      <c r="J291" s="186">
        <v>263</v>
      </c>
      <c r="K291" s="224">
        <v>272</v>
      </c>
      <c r="L291" s="224">
        <v>289</v>
      </c>
      <c r="M291" s="224">
        <v>258</v>
      </c>
      <c r="N291" s="224">
        <v>256</v>
      </c>
      <c r="O291" s="224"/>
      <c r="P291" s="224">
        <v>279</v>
      </c>
      <c r="Q291" s="224">
        <v>268</v>
      </c>
      <c r="R291" s="224"/>
      <c r="S291" s="424"/>
      <c r="T291" s="76"/>
      <c r="U291" s="1140" t="s">
        <v>124</v>
      </c>
      <c r="V291" s="62" t="s">
        <v>193</v>
      </c>
      <c r="W291" s="1109">
        <v>3467</v>
      </c>
      <c r="X291" s="886">
        <v>13</v>
      </c>
      <c r="Y291" s="660">
        <f t="shared" si="42"/>
        <v>266.69230769230768</v>
      </c>
      <c r="Z291" s="115"/>
      <c r="AA291" s="1161" t="s">
        <v>50</v>
      </c>
      <c r="AB291" s="1143" t="s">
        <v>193</v>
      </c>
      <c r="AC291" s="1109">
        <v>3467</v>
      </c>
      <c r="AD291" s="886">
        <v>13</v>
      </c>
      <c r="AE291" s="660">
        <f t="shared" si="46"/>
        <v>266.69230769230768</v>
      </c>
      <c r="AF291" s="115"/>
      <c r="AG291" s="61" t="s">
        <v>459</v>
      </c>
      <c r="AH291" s="84">
        <v>3553</v>
      </c>
      <c r="AI291" s="866">
        <v>13</v>
      </c>
      <c r="AJ291" s="805">
        <f t="shared" si="44"/>
        <v>273.30769230769232</v>
      </c>
    </row>
    <row r="292" spans="1:40" x14ac:dyDescent="0.25">
      <c r="A292" s="607" t="s">
        <v>212</v>
      </c>
      <c r="B292" s="679">
        <f t="shared" si="45"/>
        <v>3731</v>
      </c>
      <c r="C292" s="31"/>
      <c r="D292" s="423">
        <v>272</v>
      </c>
      <c r="E292" s="186">
        <v>274</v>
      </c>
      <c r="F292" s="186">
        <v>267</v>
      </c>
      <c r="G292" s="186">
        <v>274</v>
      </c>
      <c r="H292" s="186">
        <v>284</v>
      </c>
      <c r="I292" s="186">
        <v>269</v>
      </c>
      <c r="J292" s="186">
        <v>250</v>
      </c>
      <c r="K292" s="186">
        <v>261</v>
      </c>
      <c r="L292" s="224">
        <v>268</v>
      </c>
      <c r="M292" s="224">
        <v>251</v>
      </c>
      <c r="N292" s="224">
        <v>265</v>
      </c>
      <c r="O292" s="224">
        <v>228</v>
      </c>
      <c r="P292" s="224">
        <v>277</v>
      </c>
      <c r="Q292" s="224">
        <v>291</v>
      </c>
      <c r="R292" s="224"/>
      <c r="S292" s="424"/>
      <c r="T292" s="76"/>
      <c r="U292" s="1140" t="s">
        <v>125</v>
      </c>
      <c r="V292" s="1138" t="s">
        <v>386</v>
      </c>
      <c r="W292" s="1129">
        <v>3457</v>
      </c>
      <c r="X292" s="1064">
        <v>13</v>
      </c>
      <c r="Y292" s="1119">
        <f t="shared" si="42"/>
        <v>265.92307692307691</v>
      </c>
      <c r="Z292" s="115"/>
      <c r="AA292" s="1161" t="s">
        <v>90</v>
      </c>
      <c r="AB292" s="1151" t="s">
        <v>386</v>
      </c>
      <c r="AC292" s="1129">
        <v>3457</v>
      </c>
      <c r="AD292" s="1064">
        <v>13</v>
      </c>
      <c r="AE292" s="1119">
        <f t="shared" si="46"/>
        <v>265.92307692307691</v>
      </c>
      <c r="AF292" s="115"/>
      <c r="AG292" s="61" t="s">
        <v>371</v>
      </c>
      <c r="AH292" s="84">
        <v>273</v>
      </c>
      <c r="AI292" s="866">
        <v>1</v>
      </c>
      <c r="AJ292" s="805">
        <f t="shared" si="44"/>
        <v>273</v>
      </c>
    </row>
    <row r="293" spans="1:40" x14ac:dyDescent="0.25">
      <c r="A293" s="607" t="s">
        <v>229</v>
      </c>
      <c r="B293" s="679">
        <f t="shared" si="45"/>
        <v>3779</v>
      </c>
      <c r="C293" s="31"/>
      <c r="D293" s="423">
        <v>285</v>
      </c>
      <c r="E293" s="186">
        <v>266</v>
      </c>
      <c r="F293" s="186">
        <v>273</v>
      </c>
      <c r="G293" s="186">
        <v>320</v>
      </c>
      <c r="H293" s="986">
        <v>140</v>
      </c>
      <c r="I293" s="186">
        <v>266</v>
      </c>
      <c r="J293" s="186">
        <v>276</v>
      </c>
      <c r="K293" s="186">
        <v>281</v>
      </c>
      <c r="L293" s="224">
        <v>299</v>
      </c>
      <c r="M293" s="224">
        <v>275</v>
      </c>
      <c r="N293" s="224">
        <v>254</v>
      </c>
      <c r="O293" s="224">
        <v>283</v>
      </c>
      <c r="P293" s="224">
        <v>292</v>
      </c>
      <c r="Q293" s="224">
        <v>269</v>
      </c>
      <c r="R293" s="224"/>
      <c r="S293" s="424"/>
      <c r="T293" s="76"/>
      <c r="U293" s="1140" t="s">
        <v>126</v>
      </c>
      <c r="V293" s="61" t="s">
        <v>460</v>
      </c>
      <c r="W293" s="84">
        <v>3448</v>
      </c>
      <c r="X293" s="866">
        <v>13</v>
      </c>
      <c r="Y293" s="805">
        <f t="shared" si="42"/>
        <v>265.23076923076923</v>
      </c>
      <c r="Z293" s="115"/>
      <c r="AA293" s="1161" t="s">
        <v>81</v>
      </c>
      <c r="AB293" s="1150" t="s">
        <v>460</v>
      </c>
      <c r="AC293" s="84">
        <v>3448</v>
      </c>
      <c r="AD293" s="866">
        <v>13</v>
      </c>
      <c r="AE293" s="805">
        <f t="shared" si="46"/>
        <v>265.23076923076923</v>
      </c>
      <c r="AF293" s="115"/>
      <c r="AG293" s="735" t="s">
        <v>267</v>
      </c>
      <c r="AH293" s="1109">
        <v>1363</v>
      </c>
      <c r="AI293" s="868">
        <v>5</v>
      </c>
      <c r="AJ293" s="660">
        <f t="shared" si="44"/>
        <v>272.60000000000002</v>
      </c>
    </row>
    <row r="294" spans="1:40" x14ac:dyDescent="0.25">
      <c r="A294" s="607" t="s">
        <v>465</v>
      </c>
      <c r="B294" s="679">
        <f t="shared" si="45"/>
        <v>83</v>
      </c>
      <c r="C294" s="31"/>
      <c r="D294" s="423"/>
      <c r="E294" s="186"/>
      <c r="F294" s="186"/>
      <c r="G294" s="186"/>
      <c r="H294" s="986">
        <v>83</v>
      </c>
      <c r="I294" s="186"/>
      <c r="J294" s="186"/>
      <c r="K294" s="186"/>
      <c r="L294" s="224"/>
      <c r="M294" s="224"/>
      <c r="N294" s="224"/>
      <c r="O294" s="224"/>
      <c r="P294" s="224"/>
      <c r="Q294" s="224"/>
      <c r="R294" s="224"/>
      <c r="S294" s="424"/>
      <c r="T294" s="76"/>
      <c r="U294" s="1140" t="s">
        <v>127</v>
      </c>
      <c r="V294" s="61" t="s">
        <v>198</v>
      </c>
      <c r="W294" s="84">
        <v>3317</v>
      </c>
      <c r="X294" s="866">
        <v>12</v>
      </c>
      <c r="Y294" s="805">
        <f t="shared" si="42"/>
        <v>276.41666666666669</v>
      </c>
      <c r="Z294" s="115"/>
      <c r="AA294" s="1161" t="s">
        <v>114</v>
      </c>
      <c r="AB294" s="1144" t="s">
        <v>286</v>
      </c>
      <c r="AC294" s="1109">
        <v>3296</v>
      </c>
      <c r="AD294" s="868">
        <v>13</v>
      </c>
      <c r="AE294" s="660">
        <f t="shared" si="46"/>
        <v>253.53846153846155</v>
      </c>
      <c r="AF294" s="115"/>
      <c r="AG294" s="62" t="s">
        <v>214</v>
      </c>
      <c r="AH294" s="1109">
        <v>2451</v>
      </c>
      <c r="AI294" s="886">
        <v>9</v>
      </c>
      <c r="AJ294" s="660">
        <f t="shared" si="44"/>
        <v>272.33333333333331</v>
      </c>
    </row>
    <row r="295" spans="1:40" ht="15.75" thickBot="1" x14ac:dyDescent="0.3">
      <c r="A295" s="609" t="s">
        <v>475</v>
      </c>
      <c r="B295" s="680">
        <f t="shared" si="45"/>
        <v>271</v>
      </c>
      <c r="C295" s="31"/>
      <c r="D295" s="634"/>
      <c r="E295" s="635"/>
      <c r="F295" s="635"/>
      <c r="G295" s="635"/>
      <c r="H295" s="635"/>
      <c r="I295" s="635"/>
      <c r="J295" s="635"/>
      <c r="K295" s="635"/>
      <c r="L295" s="646"/>
      <c r="M295" s="646"/>
      <c r="N295" s="646"/>
      <c r="O295" s="646">
        <v>271</v>
      </c>
      <c r="P295" s="646"/>
      <c r="Q295" s="646"/>
      <c r="R295" s="646"/>
      <c r="S295" s="647"/>
      <c r="T295" s="76"/>
      <c r="U295" s="1140" t="s">
        <v>128</v>
      </c>
      <c r="V295" s="735" t="s">
        <v>286</v>
      </c>
      <c r="W295" s="1109">
        <v>3296</v>
      </c>
      <c r="X295" s="868">
        <v>13</v>
      </c>
      <c r="Y295" s="660">
        <f t="shared" si="42"/>
        <v>253.53846153846155</v>
      </c>
      <c r="Z295" s="115"/>
      <c r="AA295" s="1161" t="s">
        <v>115</v>
      </c>
      <c r="AB295" s="1144" t="s">
        <v>356</v>
      </c>
      <c r="AC295" s="1109">
        <v>3158</v>
      </c>
      <c r="AD295" s="868">
        <v>13</v>
      </c>
      <c r="AE295" s="660">
        <f t="shared" si="46"/>
        <v>242.92307692307693</v>
      </c>
      <c r="AF295" s="115"/>
      <c r="AG295" s="62" t="s">
        <v>194</v>
      </c>
      <c r="AH295" s="1109">
        <v>1360</v>
      </c>
      <c r="AI295" s="886">
        <v>5</v>
      </c>
      <c r="AJ295" s="660">
        <f t="shared" si="44"/>
        <v>272</v>
      </c>
      <c r="AL295" s="1108"/>
      <c r="AM295" s="184"/>
      <c r="AN295" s="185"/>
    </row>
    <row r="296" spans="1:40" ht="15.75" thickBot="1" x14ac:dyDescent="0.3">
      <c r="A296" s="605" t="s">
        <v>194</v>
      </c>
      <c r="B296" s="682">
        <f t="shared" si="45"/>
        <v>1360</v>
      </c>
      <c r="C296" s="31"/>
      <c r="D296" s="632"/>
      <c r="E296" s="633"/>
      <c r="F296" s="633"/>
      <c r="G296" s="633">
        <v>252</v>
      </c>
      <c r="H296" s="633"/>
      <c r="I296" s="633"/>
      <c r="J296" s="633">
        <v>302</v>
      </c>
      <c r="K296" s="633">
        <v>278</v>
      </c>
      <c r="L296" s="644">
        <v>266</v>
      </c>
      <c r="M296" s="644"/>
      <c r="N296" s="644"/>
      <c r="O296" s="644"/>
      <c r="P296" s="644"/>
      <c r="Q296" s="644">
        <v>262</v>
      </c>
      <c r="R296" s="644"/>
      <c r="S296" s="645"/>
      <c r="T296" s="76"/>
      <c r="U296" s="1140" t="s">
        <v>129</v>
      </c>
      <c r="V296" s="735" t="s">
        <v>351</v>
      </c>
      <c r="W296" s="1109">
        <v>3281</v>
      </c>
      <c r="X296" s="868">
        <v>12</v>
      </c>
      <c r="Y296" s="660">
        <f t="shared" si="42"/>
        <v>273.41666666666669</v>
      </c>
      <c r="Z296" s="115"/>
      <c r="AA296" s="1162" t="s">
        <v>116</v>
      </c>
      <c r="AB296" s="1145" t="s">
        <v>202</v>
      </c>
      <c r="AC296" s="112">
        <v>3126</v>
      </c>
      <c r="AD296" s="1084">
        <v>13</v>
      </c>
      <c r="AE296" s="666">
        <f t="shared" ref="AE296:AE338" si="47">AC296/AD296</f>
        <v>240.46153846153845</v>
      </c>
      <c r="AF296" s="115"/>
      <c r="AG296" s="735" t="s">
        <v>205</v>
      </c>
      <c r="AH296" s="1109">
        <v>2856</v>
      </c>
      <c r="AI296" s="868">
        <v>10.5</v>
      </c>
      <c r="AJ296" s="660">
        <f t="shared" si="44"/>
        <v>272</v>
      </c>
      <c r="AL296" s="261"/>
      <c r="AM296" s="116"/>
      <c r="AN296" s="1073"/>
    </row>
    <row r="297" spans="1:40" x14ac:dyDescent="0.25">
      <c r="A297" s="691" t="s">
        <v>363</v>
      </c>
      <c r="B297" s="788">
        <f t="shared" si="45"/>
        <v>1226</v>
      </c>
      <c r="C297" s="31"/>
      <c r="D297" s="438"/>
      <c r="E297" s="238"/>
      <c r="F297" s="238"/>
      <c r="G297" s="238">
        <v>197</v>
      </c>
      <c r="H297" s="238">
        <v>200</v>
      </c>
      <c r="I297" s="238">
        <v>203</v>
      </c>
      <c r="J297" s="238"/>
      <c r="K297" s="238"/>
      <c r="L297" s="439"/>
      <c r="M297" s="439"/>
      <c r="N297" s="439"/>
      <c r="O297" s="439">
        <v>214</v>
      </c>
      <c r="P297" s="439">
        <v>202</v>
      </c>
      <c r="Q297" s="439">
        <v>210</v>
      </c>
      <c r="R297" s="439"/>
      <c r="S297" s="466"/>
      <c r="T297" s="76"/>
      <c r="U297" s="1140" t="s">
        <v>130</v>
      </c>
      <c r="V297" s="735" t="s">
        <v>356</v>
      </c>
      <c r="W297" s="1109">
        <v>3158</v>
      </c>
      <c r="X297" s="868">
        <v>13</v>
      </c>
      <c r="Y297" s="660">
        <f t="shared" si="42"/>
        <v>242.92307692307693</v>
      </c>
      <c r="Z297" s="115"/>
      <c r="AA297" s="1139" t="s">
        <v>4</v>
      </c>
      <c r="AB297" s="1152" t="s">
        <v>198</v>
      </c>
      <c r="AC297" s="111">
        <v>3317</v>
      </c>
      <c r="AD297" s="1049">
        <v>12</v>
      </c>
      <c r="AE297" s="807">
        <f t="shared" si="47"/>
        <v>276.41666666666669</v>
      </c>
      <c r="AF297" s="115"/>
      <c r="AG297" s="62" t="s">
        <v>367</v>
      </c>
      <c r="AH297" s="1109">
        <v>3805</v>
      </c>
      <c r="AI297" s="886">
        <v>14</v>
      </c>
      <c r="AJ297" s="660">
        <f t="shared" si="44"/>
        <v>271.78571428571428</v>
      </c>
      <c r="AL297" s="261"/>
      <c r="AM297" s="116"/>
      <c r="AN297" s="1073"/>
    </row>
    <row r="298" spans="1:40" x14ac:dyDescent="0.25">
      <c r="A298" s="606" t="s">
        <v>215</v>
      </c>
      <c r="B298" s="787">
        <f t="shared" si="45"/>
        <v>723</v>
      </c>
      <c r="C298" s="31"/>
      <c r="D298" s="341"/>
      <c r="E298" s="58">
        <v>232</v>
      </c>
      <c r="F298" s="58"/>
      <c r="G298" s="58"/>
      <c r="H298" s="58"/>
      <c r="I298" s="58"/>
      <c r="J298" s="58">
        <v>231</v>
      </c>
      <c r="K298" s="58"/>
      <c r="L298" s="84"/>
      <c r="M298" s="84"/>
      <c r="N298" s="84"/>
      <c r="O298" s="84"/>
      <c r="P298" s="84"/>
      <c r="Q298" s="84">
        <v>260</v>
      </c>
      <c r="R298" s="84"/>
      <c r="S298" s="82"/>
      <c r="T298" s="76"/>
      <c r="U298" s="1140" t="s">
        <v>131</v>
      </c>
      <c r="V298" s="735" t="s">
        <v>271</v>
      </c>
      <c r="W298" s="1109">
        <v>3157</v>
      </c>
      <c r="X298" s="868">
        <v>12</v>
      </c>
      <c r="Y298" s="660">
        <f t="shared" si="42"/>
        <v>263.08333333333331</v>
      </c>
      <c r="Z298" s="115"/>
      <c r="AA298" s="1161" t="s">
        <v>5</v>
      </c>
      <c r="AB298" s="1144" t="s">
        <v>351</v>
      </c>
      <c r="AC298" s="1109">
        <v>3281</v>
      </c>
      <c r="AD298" s="868">
        <v>12</v>
      </c>
      <c r="AE298" s="660">
        <f t="shared" si="47"/>
        <v>273.41666666666669</v>
      </c>
      <c r="AF298" s="115"/>
      <c r="AG298" s="62" t="s">
        <v>475</v>
      </c>
      <c r="AH298" s="1109">
        <v>271</v>
      </c>
      <c r="AI298" s="886">
        <v>1</v>
      </c>
      <c r="AJ298" s="660">
        <f t="shared" si="44"/>
        <v>271</v>
      </c>
      <c r="AL298" s="261"/>
      <c r="AM298" s="116"/>
      <c r="AN298" s="1073"/>
    </row>
    <row r="299" spans="1:40" x14ac:dyDescent="0.25">
      <c r="A299" s="607" t="s">
        <v>237</v>
      </c>
      <c r="B299" s="679">
        <f t="shared" si="45"/>
        <v>954</v>
      </c>
      <c r="C299" s="31"/>
      <c r="D299" s="423"/>
      <c r="E299" s="186">
        <v>221</v>
      </c>
      <c r="F299" s="186"/>
      <c r="G299" s="186"/>
      <c r="H299" s="186"/>
      <c r="I299" s="186"/>
      <c r="J299" s="186">
        <v>272</v>
      </c>
      <c r="K299" s="186"/>
      <c r="L299" s="224"/>
      <c r="M299" s="224"/>
      <c r="N299" s="224">
        <v>227</v>
      </c>
      <c r="O299" s="224">
        <v>234</v>
      </c>
      <c r="P299" s="224"/>
      <c r="Q299" s="224"/>
      <c r="R299" s="224"/>
      <c r="S299" s="424"/>
      <c r="T299" s="76"/>
      <c r="U299" s="1140" t="s">
        <v>132</v>
      </c>
      <c r="V299" s="62" t="s">
        <v>202</v>
      </c>
      <c r="W299" s="1109">
        <v>3126</v>
      </c>
      <c r="X299" s="886">
        <v>13</v>
      </c>
      <c r="Y299" s="660">
        <f t="shared" si="42"/>
        <v>240.46153846153845</v>
      </c>
      <c r="Z299" s="115"/>
      <c r="AA299" s="1161" t="s">
        <v>6</v>
      </c>
      <c r="AB299" s="1144" t="s">
        <v>271</v>
      </c>
      <c r="AC299" s="1109">
        <v>3157</v>
      </c>
      <c r="AD299" s="868">
        <v>12</v>
      </c>
      <c r="AE299" s="660">
        <f t="shared" si="47"/>
        <v>263.08333333333331</v>
      </c>
      <c r="AF299" s="115"/>
      <c r="AG299" s="61" t="s">
        <v>362</v>
      </c>
      <c r="AH299" s="84">
        <v>270</v>
      </c>
      <c r="AI299" s="866">
        <v>1</v>
      </c>
      <c r="AJ299" s="805">
        <f t="shared" si="44"/>
        <v>270</v>
      </c>
      <c r="AL299" s="261"/>
      <c r="AM299" s="116"/>
      <c r="AN299" s="1073"/>
    </row>
    <row r="300" spans="1:40" x14ac:dyDescent="0.25">
      <c r="A300" s="607" t="s">
        <v>217</v>
      </c>
      <c r="B300" s="679">
        <f t="shared" si="45"/>
        <v>2655</v>
      </c>
      <c r="C300" s="31"/>
      <c r="D300" s="423">
        <v>250</v>
      </c>
      <c r="E300" s="186">
        <v>232</v>
      </c>
      <c r="F300" s="186">
        <v>240</v>
      </c>
      <c r="G300" s="186">
        <v>215</v>
      </c>
      <c r="H300" s="186">
        <v>244</v>
      </c>
      <c r="I300" s="186">
        <v>244</v>
      </c>
      <c r="J300" s="186">
        <v>231</v>
      </c>
      <c r="K300" s="186">
        <v>240</v>
      </c>
      <c r="L300" s="224">
        <v>232</v>
      </c>
      <c r="M300" s="224">
        <v>248</v>
      </c>
      <c r="N300" s="224"/>
      <c r="O300" s="224"/>
      <c r="P300" s="224">
        <v>279</v>
      </c>
      <c r="Q300" s="224"/>
      <c r="R300" s="224"/>
      <c r="S300" s="424"/>
      <c r="T300" s="76"/>
      <c r="U300" s="1140" t="s">
        <v>133</v>
      </c>
      <c r="V300" s="62" t="s">
        <v>196</v>
      </c>
      <c r="W300" s="1109">
        <v>3117</v>
      </c>
      <c r="X300" s="886">
        <v>11</v>
      </c>
      <c r="Y300" s="660">
        <f t="shared" si="42"/>
        <v>283.36363636363637</v>
      </c>
      <c r="Z300" s="115"/>
      <c r="AA300" s="1161" t="s">
        <v>7</v>
      </c>
      <c r="AB300" s="1144" t="s">
        <v>278</v>
      </c>
      <c r="AC300" s="1109">
        <v>2992</v>
      </c>
      <c r="AD300" s="868">
        <v>12</v>
      </c>
      <c r="AE300" s="805">
        <f t="shared" si="47"/>
        <v>249.33333333333334</v>
      </c>
      <c r="AF300" s="115"/>
      <c r="AG300" s="735" t="s">
        <v>288</v>
      </c>
      <c r="AH300" s="1109">
        <v>3780</v>
      </c>
      <c r="AI300" s="868">
        <v>14</v>
      </c>
      <c r="AJ300" s="660">
        <f t="shared" si="44"/>
        <v>270</v>
      </c>
      <c r="AL300" s="261"/>
      <c r="AM300" s="116"/>
      <c r="AN300" s="1073"/>
    </row>
    <row r="301" spans="1:40" ht="15.75" thickBot="1" x14ac:dyDescent="0.3">
      <c r="A301" s="607" t="s">
        <v>462</v>
      </c>
      <c r="B301" s="679">
        <f t="shared" si="45"/>
        <v>1274</v>
      </c>
      <c r="C301" s="31"/>
      <c r="D301" s="423">
        <v>212</v>
      </c>
      <c r="E301" s="186"/>
      <c r="F301" s="186">
        <v>243</v>
      </c>
      <c r="G301" s="186"/>
      <c r="H301" s="186">
        <v>215</v>
      </c>
      <c r="I301" s="186">
        <v>202</v>
      </c>
      <c r="J301" s="186"/>
      <c r="K301" s="186"/>
      <c r="L301" s="224"/>
      <c r="M301" s="224">
        <v>207</v>
      </c>
      <c r="N301" s="224">
        <v>195</v>
      </c>
      <c r="O301" s="224"/>
      <c r="P301" s="224"/>
      <c r="Q301" s="224"/>
      <c r="R301" s="224"/>
      <c r="S301" s="424"/>
      <c r="T301" s="76"/>
      <c r="U301" s="1140" t="s">
        <v>134</v>
      </c>
      <c r="V301" s="61" t="s">
        <v>210</v>
      </c>
      <c r="W301" s="84">
        <v>3036</v>
      </c>
      <c r="X301" s="866">
        <v>11.5</v>
      </c>
      <c r="Y301" s="805">
        <f t="shared" si="42"/>
        <v>264</v>
      </c>
      <c r="Z301" s="115"/>
      <c r="AA301" s="1162" t="s">
        <v>48</v>
      </c>
      <c r="AB301" s="1153" t="s">
        <v>203</v>
      </c>
      <c r="AC301" s="722">
        <v>2902</v>
      </c>
      <c r="AD301" s="1066">
        <v>12</v>
      </c>
      <c r="AE301" s="808">
        <f t="shared" si="47"/>
        <v>241.83333333333334</v>
      </c>
      <c r="AF301" s="115"/>
      <c r="AG301" s="1137" t="s">
        <v>287</v>
      </c>
      <c r="AH301" s="970">
        <v>674</v>
      </c>
      <c r="AI301" s="953">
        <v>2.5</v>
      </c>
      <c r="AJ301" s="1118">
        <f t="shared" si="44"/>
        <v>269.60000000000002</v>
      </c>
      <c r="AL301" s="261"/>
      <c r="AM301" s="116"/>
      <c r="AN301" s="1073"/>
    </row>
    <row r="302" spans="1:40" ht="15.75" thickBot="1" x14ac:dyDescent="0.3">
      <c r="A302" s="607" t="s">
        <v>463</v>
      </c>
      <c r="B302" s="679">
        <f t="shared" si="45"/>
        <v>1682</v>
      </c>
      <c r="C302" s="31"/>
      <c r="D302" s="423">
        <v>256</v>
      </c>
      <c r="E302" s="186"/>
      <c r="F302" s="186">
        <v>252</v>
      </c>
      <c r="G302" s="186"/>
      <c r="H302" s="186">
        <v>235</v>
      </c>
      <c r="I302" s="186">
        <v>225</v>
      </c>
      <c r="J302" s="186"/>
      <c r="K302" s="186"/>
      <c r="L302" s="224"/>
      <c r="M302" s="224">
        <v>215</v>
      </c>
      <c r="N302" s="224">
        <v>254</v>
      </c>
      <c r="O302" s="224">
        <v>245</v>
      </c>
      <c r="P302" s="224"/>
      <c r="Q302" s="224"/>
      <c r="R302" s="224"/>
      <c r="S302" s="424"/>
      <c r="T302" s="76"/>
      <c r="U302" s="1140" t="s">
        <v>135</v>
      </c>
      <c r="V302" s="735" t="s">
        <v>278</v>
      </c>
      <c r="W302" s="1109">
        <v>2992</v>
      </c>
      <c r="X302" s="868">
        <v>12</v>
      </c>
      <c r="Y302" s="660">
        <f t="shared" si="42"/>
        <v>249.33333333333334</v>
      </c>
      <c r="Z302" s="115"/>
      <c r="AA302" s="1163" t="s">
        <v>4</v>
      </c>
      <c r="AB302" s="1154" t="s">
        <v>210</v>
      </c>
      <c r="AC302" s="1130">
        <v>3036</v>
      </c>
      <c r="AD302" s="1122">
        <v>11.5</v>
      </c>
      <c r="AE302" s="1131">
        <f t="shared" si="47"/>
        <v>264</v>
      </c>
      <c r="AF302" s="115"/>
      <c r="AG302" s="62" t="s">
        <v>234</v>
      </c>
      <c r="AH302" s="1109">
        <v>3773</v>
      </c>
      <c r="AI302" s="886">
        <v>14</v>
      </c>
      <c r="AJ302" s="660">
        <f t="shared" si="44"/>
        <v>269.5</v>
      </c>
      <c r="AL302" s="261"/>
      <c r="AM302" s="116"/>
      <c r="AN302" s="1073"/>
    </row>
    <row r="303" spans="1:40" x14ac:dyDescent="0.25">
      <c r="A303" s="607" t="s">
        <v>204</v>
      </c>
      <c r="B303" s="679">
        <f t="shared" si="45"/>
        <v>2753</v>
      </c>
      <c r="C303" s="31"/>
      <c r="D303" s="423">
        <v>284</v>
      </c>
      <c r="E303" s="186">
        <v>289</v>
      </c>
      <c r="F303" s="186">
        <v>260</v>
      </c>
      <c r="G303" s="186"/>
      <c r="H303" s="186"/>
      <c r="I303" s="186"/>
      <c r="J303" s="186"/>
      <c r="K303" s="658">
        <v>276</v>
      </c>
      <c r="L303" s="224">
        <v>289</v>
      </c>
      <c r="M303" s="224">
        <v>274</v>
      </c>
      <c r="N303" s="224">
        <v>261</v>
      </c>
      <c r="O303" s="224">
        <v>279</v>
      </c>
      <c r="P303" s="224">
        <v>256</v>
      </c>
      <c r="Q303" s="224">
        <v>285</v>
      </c>
      <c r="R303" s="224"/>
      <c r="S303" s="424"/>
      <c r="T303" s="76"/>
      <c r="U303" s="1140" t="s">
        <v>136</v>
      </c>
      <c r="V303" s="735" t="s">
        <v>352</v>
      </c>
      <c r="W303" s="1109">
        <v>2913</v>
      </c>
      <c r="X303" s="868">
        <v>11</v>
      </c>
      <c r="Y303" s="660">
        <f t="shared" si="42"/>
        <v>264.81818181818181</v>
      </c>
      <c r="Z303" s="115"/>
      <c r="AA303" s="1139" t="s">
        <v>4</v>
      </c>
      <c r="AB303" s="1146" t="s">
        <v>196</v>
      </c>
      <c r="AC303" s="83">
        <v>3117</v>
      </c>
      <c r="AD303" s="1045">
        <v>11</v>
      </c>
      <c r="AE303" s="662">
        <f t="shared" si="47"/>
        <v>283.36363636363637</v>
      </c>
      <c r="AF303" s="115"/>
      <c r="AG303" s="62" t="s">
        <v>192</v>
      </c>
      <c r="AH303" s="1109">
        <v>3767</v>
      </c>
      <c r="AI303" s="886">
        <v>14</v>
      </c>
      <c r="AJ303" s="660">
        <f t="shared" si="44"/>
        <v>269.07142857142856</v>
      </c>
      <c r="AL303" s="261"/>
      <c r="AM303" s="116"/>
      <c r="AN303" s="1073"/>
    </row>
    <row r="304" spans="1:40" ht="15.75" thickBot="1" x14ac:dyDescent="0.3">
      <c r="A304" s="608" t="s">
        <v>225</v>
      </c>
      <c r="B304" s="789">
        <f t="shared" si="45"/>
        <v>772</v>
      </c>
      <c r="C304" s="31"/>
      <c r="D304" s="558"/>
      <c r="E304" s="559"/>
      <c r="F304" s="559"/>
      <c r="G304" s="559">
        <v>187</v>
      </c>
      <c r="H304" s="559"/>
      <c r="I304" s="559"/>
      <c r="J304" s="559"/>
      <c r="K304" s="559">
        <v>195</v>
      </c>
      <c r="L304" s="722">
        <v>190</v>
      </c>
      <c r="M304" s="722"/>
      <c r="N304" s="722"/>
      <c r="O304" s="722"/>
      <c r="P304" s="722">
        <v>200</v>
      </c>
      <c r="Q304" s="722"/>
      <c r="R304" s="722"/>
      <c r="S304" s="723"/>
      <c r="T304" s="76"/>
      <c r="U304" s="1140" t="s">
        <v>137</v>
      </c>
      <c r="V304" s="61" t="s">
        <v>203</v>
      </c>
      <c r="W304" s="84">
        <v>2902</v>
      </c>
      <c r="X304" s="866">
        <v>12</v>
      </c>
      <c r="Y304" s="805">
        <f t="shared" ref="Y304:Y335" si="48">W304/X304</f>
        <v>241.83333333333334</v>
      </c>
      <c r="Z304" s="115"/>
      <c r="AA304" s="1161" t="s">
        <v>5</v>
      </c>
      <c r="AB304" s="1144" t="s">
        <v>352</v>
      </c>
      <c r="AC304" s="1109">
        <v>2913</v>
      </c>
      <c r="AD304" s="868">
        <v>11</v>
      </c>
      <c r="AE304" s="660">
        <f t="shared" si="47"/>
        <v>264.81818181818181</v>
      </c>
      <c r="AF304" s="115"/>
      <c r="AG304" s="62" t="s">
        <v>241</v>
      </c>
      <c r="AH304" s="1109">
        <v>807</v>
      </c>
      <c r="AI304" s="886">
        <v>3</v>
      </c>
      <c r="AJ304" s="660">
        <f t="shared" ref="AJ304:AJ335" si="49">AH304/AI304</f>
        <v>269</v>
      </c>
      <c r="AL304" s="261"/>
      <c r="AM304" s="116"/>
      <c r="AN304" s="1073"/>
    </row>
    <row r="305" spans="1:40" x14ac:dyDescent="0.25">
      <c r="A305" s="605" t="s">
        <v>199</v>
      </c>
      <c r="B305" s="678">
        <f>SUM(D305:S305)</f>
        <v>1058</v>
      </c>
      <c r="C305" s="31"/>
      <c r="D305" s="669">
        <v>264</v>
      </c>
      <c r="E305" s="230"/>
      <c r="F305" s="230"/>
      <c r="G305" s="230"/>
      <c r="H305" s="230"/>
      <c r="I305" s="230"/>
      <c r="J305" s="230">
        <v>275</v>
      </c>
      <c r="K305" s="230"/>
      <c r="L305" s="230"/>
      <c r="M305" s="488"/>
      <c r="N305" s="488">
        <v>274</v>
      </c>
      <c r="O305" s="488"/>
      <c r="P305" s="488"/>
      <c r="Q305" s="488">
        <v>245</v>
      </c>
      <c r="R305" s="488"/>
      <c r="S305" s="668"/>
      <c r="T305" s="76"/>
      <c r="U305" s="1140" t="s">
        <v>138</v>
      </c>
      <c r="V305" s="735" t="s">
        <v>205</v>
      </c>
      <c r="W305" s="1109">
        <v>2856</v>
      </c>
      <c r="X305" s="868">
        <v>10.5</v>
      </c>
      <c r="Y305" s="660">
        <f t="shared" si="48"/>
        <v>272</v>
      </c>
      <c r="Z305" s="115"/>
      <c r="AA305" s="1161" t="s">
        <v>6</v>
      </c>
      <c r="AB305" s="1144" t="s">
        <v>389</v>
      </c>
      <c r="AC305" s="1109">
        <v>2811</v>
      </c>
      <c r="AD305" s="868">
        <v>11</v>
      </c>
      <c r="AE305" s="660">
        <f t="shared" si="47"/>
        <v>255.54545454545453</v>
      </c>
      <c r="AF305" s="115"/>
      <c r="AG305" s="62" t="s">
        <v>227</v>
      </c>
      <c r="AH305" s="1109">
        <v>3489</v>
      </c>
      <c r="AI305" s="886">
        <v>13</v>
      </c>
      <c r="AJ305" s="660">
        <f t="shared" si="49"/>
        <v>268.38461538461536</v>
      </c>
      <c r="AL305" s="261"/>
      <c r="AM305" s="116"/>
      <c r="AN305" s="1073"/>
    </row>
    <row r="306" spans="1:40" x14ac:dyDescent="0.25">
      <c r="A306" s="607" t="s">
        <v>226</v>
      </c>
      <c r="B306" s="679">
        <f>SUM(D306:S306)</f>
        <v>3723</v>
      </c>
      <c r="C306" s="31"/>
      <c r="D306" s="659">
        <v>280</v>
      </c>
      <c r="E306" s="186">
        <v>278</v>
      </c>
      <c r="F306" s="186">
        <v>252</v>
      </c>
      <c r="G306" s="186">
        <v>263</v>
      </c>
      <c r="H306" s="186">
        <v>286</v>
      </c>
      <c r="I306" s="186">
        <v>270</v>
      </c>
      <c r="J306" s="186">
        <v>249</v>
      </c>
      <c r="K306" s="186">
        <v>247</v>
      </c>
      <c r="L306" s="186">
        <v>280</v>
      </c>
      <c r="M306" s="224">
        <v>265</v>
      </c>
      <c r="N306" s="224">
        <v>266</v>
      </c>
      <c r="O306" s="224">
        <v>250</v>
      </c>
      <c r="P306" s="224">
        <v>253</v>
      </c>
      <c r="Q306" s="224">
        <v>284</v>
      </c>
      <c r="R306" s="224"/>
      <c r="S306" s="424"/>
      <c r="T306" s="76"/>
      <c r="U306" s="1140" t="s">
        <v>139</v>
      </c>
      <c r="V306" s="62" t="s">
        <v>230</v>
      </c>
      <c r="W306" s="1109">
        <v>2834</v>
      </c>
      <c r="X306" s="886">
        <v>10</v>
      </c>
      <c r="Y306" s="660">
        <f t="shared" si="48"/>
        <v>283.39999999999998</v>
      </c>
      <c r="Z306" s="115"/>
      <c r="AA306" s="1161" t="s">
        <v>7</v>
      </c>
      <c r="AB306" s="1143" t="s">
        <v>217</v>
      </c>
      <c r="AC306" s="1109">
        <v>2655</v>
      </c>
      <c r="AD306" s="886">
        <v>11</v>
      </c>
      <c r="AE306" s="660">
        <f t="shared" si="47"/>
        <v>241.36363636363637</v>
      </c>
      <c r="AF306" s="115"/>
      <c r="AG306" s="62" t="s">
        <v>193</v>
      </c>
      <c r="AH306" s="1109">
        <v>3467</v>
      </c>
      <c r="AI306" s="886">
        <v>13</v>
      </c>
      <c r="AJ306" s="660">
        <f t="shared" si="49"/>
        <v>266.69230769230768</v>
      </c>
      <c r="AL306" s="261"/>
      <c r="AM306" s="116"/>
      <c r="AN306" s="1073"/>
    </row>
    <row r="307" spans="1:40" x14ac:dyDescent="0.25">
      <c r="A307" s="607" t="s">
        <v>214</v>
      </c>
      <c r="B307" s="679">
        <f t="shared" ref="B307:B353" si="50">SUM(D307:S307)</f>
        <v>2451</v>
      </c>
      <c r="C307" s="31"/>
      <c r="D307" s="659"/>
      <c r="E307" s="186">
        <v>292</v>
      </c>
      <c r="F307" s="186">
        <v>275</v>
      </c>
      <c r="G307" s="186">
        <v>271</v>
      </c>
      <c r="H307" s="186">
        <v>262</v>
      </c>
      <c r="I307" s="186">
        <v>260</v>
      </c>
      <c r="J307" s="186"/>
      <c r="K307" s="186">
        <v>276</v>
      </c>
      <c r="L307" s="224"/>
      <c r="M307" s="224">
        <v>275</v>
      </c>
      <c r="N307" s="224"/>
      <c r="O307" s="224">
        <v>252</v>
      </c>
      <c r="P307" s="224">
        <v>288</v>
      </c>
      <c r="Q307" s="224"/>
      <c r="R307" s="224"/>
      <c r="S307" s="424"/>
      <c r="T307" s="76"/>
      <c r="U307" s="1140" t="s">
        <v>140</v>
      </c>
      <c r="V307" s="735" t="s">
        <v>290</v>
      </c>
      <c r="W307" s="1109">
        <v>2818</v>
      </c>
      <c r="X307" s="868">
        <v>10</v>
      </c>
      <c r="Y307" s="660">
        <f t="shared" si="48"/>
        <v>281.8</v>
      </c>
      <c r="Z307" s="115"/>
      <c r="AA307" s="1161" t="s">
        <v>48</v>
      </c>
      <c r="AB307" s="1144" t="s">
        <v>358</v>
      </c>
      <c r="AC307" s="1109">
        <v>2648</v>
      </c>
      <c r="AD307" s="868">
        <v>11</v>
      </c>
      <c r="AE307" s="660">
        <f t="shared" si="47"/>
        <v>240.72727272727272</v>
      </c>
      <c r="AF307" s="115"/>
      <c r="AG307" s="62" t="s">
        <v>212</v>
      </c>
      <c r="AH307" s="1109">
        <v>3731</v>
      </c>
      <c r="AI307" s="886">
        <v>14</v>
      </c>
      <c r="AJ307" s="660">
        <f t="shared" si="49"/>
        <v>266.5</v>
      </c>
      <c r="AL307" s="261"/>
      <c r="AM307" s="116"/>
      <c r="AN307" s="1073"/>
    </row>
    <row r="308" spans="1:40" ht="15.75" thickBot="1" x14ac:dyDescent="0.3">
      <c r="A308" s="607" t="s">
        <v>234</v>
      </c>
      <c r="B308" s="679">
        <f t="shared" si="50"/>
        <v>3773</v>
      </c>
      <c r="C308" s="31"/>
      <c r="D308" s="659">
        <v>280</v>
      </c>
      <c r="E308" s="186">
        <v>272</v>
      </c>
      <c r="F308" s="186">
        <v>250</v>
      </c>
      <c r="G308" s="186">
        <v>279</v>
      </c>
      <c r="H308" s="186">
        <v>258</v>
      </c>
      <c r="I308" s="186">
        <v>284</v>
      </c>
      <c r="J308" s="186">
        <v>263</v>
      </c>
      <c r="K308" s="186">
        <v>244</v>
      </c>
      <c r="L308" s="224">
        <v>277</v>
      </c>
      <c r="M308" s="224">
        <v>269</v>
      </c>
      <c r="N308" s="224">
        <v>268</v>
      </c>
      <c r="O308" s="224">
        <v>275</v>
      </c>
      <c r="P308" s="224">
        <v>262</v>
      </c>
      <c r="Q308" s="224">
        <v>292</v>
      </c>
      <c r="R308" s="224"/>
      <c r="S308" s="424"/>
      <c r="T308" s="76"/>
      <c r="U308" s="1140" t="s">
        <v>141</v>
      </c>
      <c r="V308" s="735" t="s">
        <v>389</v>
      </c>
      <c r="W308" s="1109">
        <v>2811</v>
      </c>
      <c r="X308" s="868">
        <v>11</v>
      </c>
      <c r="Y308" s="660">
        <f t="shared" si="48"/>
        <v>255.54545454545453</v>
      </c>
      <c r="Z308" s="115"/>
      <c r="AA308" s="1162" t="s">
        <v>49</v>
      </c>
      <c r="AB308" s="1145" t="s">
        <v>211</v>
      </c>
      <c r="AC308" s="112">
        <v>2520</v>
      </c>
      <c r="AD308" s="1084">
        <v>11</v>
      </c>
      <c r="AE308" s="666">
        <f t="shared" si="47"/>
        <v>229.09090909090909</v>
      </c>
      <c r="AF308" s="115"/>
      <c r="AG308" s="735" t="s">
        <v>268</v>
      </c>
      <c r="AH308" s="1109">
        <v>3726</v>
      </c>
      <c r="AI308" s="868">
        <v>14</v>
      </c>
      <c r="AJ308" s="660">
        <f t="shared" si="49"/>
        <v>266.14285714285717</v>
      </c>
    </row>
    <row r="309" spans="1:40" ht="15.75" thickBot="1" x14ac:dyDescent="0.3">
      <c r="A309" s="607" t="s">
        <v>216</v>
      </c>
      <c r="B309" s="679">
        <f t="shared" si="50"/>
        <v>559</v>
      </c>
      <c r="C309" s="31"/>
      <c r="D309" s="659"/>
      <c r="E309" s="186"/>
      <c r="F309" s="186"/>
      <c r="G309" s="186"/>
      <c r="H309" s="186"/>
      <c r="I309" s="186"/>
      <c r="J309" s="186">
        <v>285</v>
      </c>
      <c r="K309" s="186"/>
      <c r="L309" s="224">
        <v>274</v>
      </c>
      <c r="M309" s="224"/>
      <c r="N309" s="224"/>
      <c r="O309" s="224"/>
      <c r="P309" s="224"/>
      <c r="Q309" s="224"/>
      <c r="R309" s="224"/>
      <c r="S309" s="424"/>
      <c r="T309" s="76"/>
      <c r="U309" s="1140" t="s">
        <v>142</v>
      </c>
      <c r="V309" s="62" t="s">
        <v>204</v>
      </c>
      <c r="W309" s="1109">
        <v>2753</v>
      </c>
      <c r="X309" s="886">
        <v>10</v>
      </c>
      <c r="Y309" s="660">
        <f t="shared" si="48"/>
        <v>275.3</v>
      </c>
      <c r="Z309" s="115"/>
      <c r="AA309" s="1163" t="s">
        <v>4</v>
      </c>
      <c r="AB309" s="1155" t="s">
        <v>205</v>
      </c>
      <c r="AC309" s="1111">
        <v>2856</v>
      </c>
      <c r="AD309" s="1123">
        <v>10.5</v>
      </c>
      <c r="AE309" s="813">
        <f t="shared" si="47"/>
        <v>272</v>
      </c>
      <c r="AF309" s="115"/>
      <c r="AG309" s="62" t="s">
        <v>226</v>
      </c>
      <c r="AH309" s="1109">
        <v>3723</v>
      </c>
      <c r="AI309" s="886">
        <v>14</v>
      </c>
      <c r="AJ309" s="660">
        <f t="shared" si="49"/>
        <v>265.92857142857144</v>
      </c>
    </row>
    <row r="310" spans="1:40" ht="15.75" thickBot="1" x14ac:dyDescent="0.3">
      <c r="A310" s="609" t="s">
        <v>227</v>
      </c>
      <c r="B310" s="680">
        <f t="shared" si="50"/>
        <v>3489</v>
      </c>
      <c r="C310" s="31"/>
      <c r="D310" s="671">
        <v>274</v>
      </c>
      <c r="E310" s="649">
        <v>260</v>
      </c>
      <c r="F310" s="649">
        <v>264</v>
      </c>
      <c r="G310" s="649">
        <v>282</v>
      </c>
      <c r="H310" s="649">
        <v>246</v>
      </c>
      <c r="I310" s="649">
        <v>282</v>
      </c>
      <c r="J310" s="649"/>
      <c r="K310" s="649">
        <v>232</v>
      </c>
      <c r="L310" s="643">
        <v>258</v>
      </c>
      <c r="M310" s="643">
        <v>287</v>
      </c>
      <c r="N310" s="643">
        <v>280</v>
      </c>
      <c r="O310" s="643">
        <v>262</v>
      </c>
      <c r="P310" s="643">
        <v>278</v>
      </c>
      <c r="Q310" s="643">
        <v>284</v>
      </c>
      <c r="R310" s="643"/>
      <c r="S310" s="650"/>
      <c r="T310" s="76"/>
      <c r="U310" s="1140" t="s">
        <v>143</v>
      </c>
      <c r="V310" s="62" t="s">
        <v>217</v>
      </c>
      <c r="W310" s="1109">
        <v>2655</v>
      </c>
      <c r="X310" s="886">
        <v>11</v>
      </c>
      <c r="Y310" s="660">
        <f t="shared" si="48"/>
        <v>241.36363636363637</v>
      </c>
      <c r="Z310" s="115"/>
      <c r="AA310" s="1139" t="s">
        <v>4</v>
      </c>
      <c r="AB310" s="1146" t="s">
        <v>230</v>
      </c>
      <c r="AC310" s="83">
        <v>2834</v>
      </c>
      <c r="AD310" s="1045">
        <v>10</v>
      </c>
      <c r="AE310" s="662">
        <f t="shared" si="47"/>
        <v>283.39999999999998</v>
      </c>
      <c r="AF310" s="115"/>
      <c r="AG310" s="1138" t="s">
        <v>386</v>
      </c>
      <c r="AH310" s="1129">
        <v>3457</v>
      </c>
      <c r="AI310" s="1064">
        <v>13</v>
      </c>
      <c r="AJ310" s="1119">
        <f t="shared" si="49"/>
        <v>265.92307692307691</v>
      </c>
    </row>
    <row r="311" spans="1:40" x14ac:dyDescent="0.25">
      <c r="A311" s="605" t="s">
        <v>202</v>
      </c>
      <c r="B311" s="682">
        <f t="shared" si="50"/>
        <v>3126</v>
      </c>
      <c r="C311" s="31"/>
      <c r="D311" s="632">
        <v>221</v>
      </c>
      <c r="E311" s="633">
        <v>249</v>
      </c>
      <c r="F311" s="633"/>
      <c r="G311" s="633">
        <v>240</v>
      </c>
      <c r="H311" s="633">
        <v>221</v>
      </c>
      <c r="I311" s="633">
        <v>237</v>
      </c>
      <c r="J311" s="633">
        <v>246</v>
      </c>
      <c r="K311" s="633">
        <v>245</v>
      </c>
      <c r="L311" s="644">
        <v>238</v>
      </c>
      <c r="M311" s="644">
        <v>244</v>
      </c>
      <c r="N311" s="644">
        <v>248</v>
      </c>
      <c r="O311" s="644">
        <v>254</v>
      </c>
      <c r="P311" s="644">
        <v>244</v>
      </c>
      <c r="Q311" s="644">
        <v>239</v>
      </c>
      <c r="R311" s="644"/>
      <c r="S311" s="645"/>
      <c r="T311" s="76"/>
      <c r="U311" s="1140" t="s">
        <v>144</v>
      </c>
      <c r="V311" s="735" t="s">
        <v>358</v>
      </c>
      <c r="W311" s="1109">
        <v>2648</v>
      </c>
      <c r="X311" s="868">
        <v>11</v>
      </c>
      <c r="Y311" s="660">
        <f t="shared" si="48"/>
        <v>240.72727272727272</v>
      </c>
      <c r="Z311" s="115"/>
      <c r="AA311" s="1161" t="s">
        <v>5</v>
      </c>
      <c r="AB311" s="1144" t="s">
        <v>290</v>
      </c>
      <c r="AC311" s="1109">
        <v>2818</v>
      </c>
      <c r="AD311" s="868">
        <v>10</v>
      </c>
      <c r="AE311" s="660">
        <f t="shared" si="47"/>
        <v>281.8</v>
      </c>
      <c r="AF311" s="115"/>
      <c r="AG311" s="61" t="s">
        <v>208</v>
      </c>
      <c r="AH311" s="84">
        <v>2388</v>
      </c>
      <c r="AI311" s="866">
        <v>9</v>
      </c>
      <c r="AJ311" s="805">
        <f t="shared" si="49"/>
        <v>265.33333333333331</v>
      </c>
    </row>
    <row r="312" spans="1:40" x14ac:dyDescent="0.25">
      <c r="A312" s="607" t="s">
        <v>197</v>
      </c>
      <c r="B312" s="679">
        <f t="shared" si="50"/>
        <v>1222</v>
      </c>
      <c r="C312" s="31"/>
      <c r="D312" s="423"/>
      <c r="E312" s="186"/>
      <c r="F312" s="186">
        <v>250</v>
      </c>
      <c r="G312" s="186">
        <v>240</v>
      </c>
      <c r="H312" s="186"/>
      <c r="I312" s="186"/>
      <c r="J312" s="186">
        <v>232</v>
      </c>
      <c r="K312" s="186"/>
      <c r="L312" s="224"/>
      <c r="M312" s="224"/>
      <c r="N312" s="224">
        <v>234</v>
      </c>
      <c r="O312" s="224"/>
      <c r="P312" s="224">
        <v>266</v>
      </c>
      <c r="Q312" s="224"/>
      <c r="R312" s="224"/>
      <c r="S312" s="424"/>
      <c r="T312" s="76"/>
      <c r="U312" s="1140" t="s">
        <v>145</v>
      </c>
      <c r="V312" s="735" t="s">
        <v>292</v>
      </c>
      <c r="W312" s="1109">
        <v>2558</v>
      </c>
      <c r="X312" s="868">
        <v>10</v>
      </c>
      <c r="Y312" s="660">
        <f t="shared" si="48"/>
        <v>255.8</v>
      </c>
      <c r="Z312" s="115"/>
      <c r="AA312" s="1161" t="s">
        <v>6</v>
      </c>
      <c r="AB312" s="1143" t="s">
        <v>204</v>
      </c>
      <c r="AC312" s="1109">
        <v>2753</v>
      </c>
      <c r="AD312" s="886">
        <v>10</v>
      </c>
      <c r="AE312" s="660">
        <f t="shared" si="47"/>
        <v>275.3</v>
      </c>
      <c r="AF312" s="115"/>
      <c r="AG312" s="735" t="s">
        <v>273</v>
      </c>
      <c r="AH312" s="1109">
        <v>3714</v>
      </c>
      <c r="AI312" s="868">
        <v>14</v>
      </c>
      <c r="AJ312" s="660">
        <f t="shared" si="49"/>
        <v>265.28571428571428</v>
      </c>
    </row>
    <row r="313" spans="1:40" x14ac:dyDescent="0.25">
      <c r="A313" s="607" t="s">
        <v>207</v>
      </c>
      <c r="B313" s="679">
        <f t="shared" si="50"/>
        <v>414</v>
      </c>
      <c r="C313" s="31"/>
      <c r="D313" s="423"/>
      <c r="E313" s="186"/>
      <c r="F313" s="186"/>
      <c r="G313" s="186">
        <v>211</v>
      </c>
      <c r="H313" s="186">
        <v>203</v>
      </c>
      <c r="I313" s="186"/>
      <c r="J313" s="186"/>
      <c r="K313" s="186"/>
      <c r="L313" s="224"/>
      <c r="M313" s="224"/>
      <c r="N313" s="224"/>
      <c r="O313" s="224"/>
      <c r="P313" s="224"/>
      <c r="Q313" s="224"/>
      <c r="R313" s="224"/>
      <c r="S313" s="424"/>
      <c r="T313" s="76"/>
      <c r="U313" s="1140" t="s">
        <v>146</v>
      </c>
      <c r="V313" s="62" t="s">
        <v>211</v>
      </c>
      <c r="W313" s="1109">
        <v>2520</v>
      </c>
      <c r="X313" s="886">
        <v>11</v>
      </c>
      <c r="Y313" s="660">
        <f t="shared" si="48"/>
        <v>229.09090909090909</v>
      </c>
      <c r="Z313" s="115"/>
      <c r="AA313" s="1161" t="s">
        <v>7</v>
      </c>
      <c r="AB313" s="1144" t="s">
        <v>292</v>
      </c>
      <c r="AC313" s="1109">
        <v>2558</v>
      </c>
      <c r="AD313" s="868">
        <v>10</v>
      </c>
      <c r="AE313" s="660">
        <f t="shared" si="47"/>
        <v>255.8</v>
      </c>
      <c r="AF313" s="115"/>
      <c r="AG313" s="61" t="s">
        <v>460</v>
      </c>
      <c r="AH313" s="84">
        <v>3448</v>
      </c>
      <c r="AI313" s="866">
        <v>13</v>
      </c>
      <c r="AJ313" s="805">
        <f t="shared" si="49"/>
        <v>265.23076923076923</v>
      </c>
    </row>
    <row r="314" spans="1:40" x14ac:dyDescent="0.25">
      <c r="A314" s="931" t="s">
        <v>201</v>
      </c>
      <c r="B314" s="679">
        <f t="shared" si="50"/>
        <v>2431</v>
      </c>
      <c r="C314" s="31"/>
      <c r="D314" s="648">
        <v>254</v>
      </c>
      <c r="E314" s="649">
        <v>234</v>
      </c>
      <c r="F314" s="649">
        <v>223</v>
      </c>
      <c r="G314" s="649"/>
      <c r="H314" s="649"/>
      <c r="I314" s="649">
        <v>237</v>
      </c>
      <c r="J314" s="649">
        <v>253</v>
      </c>
      <c r="K314" s="649">
        <v>260</v>
      </c>
      <c r="L314" s="643">
        <v>227</v>
      </c>
      <c r="M314" s="643">
        <v>264</v>
      </c>
      <c r="N314" s="643"/>
      <c r="O314" s="643">
        <v>235</v>
      </c>
      <c r="P314" s="643"/>
      <c r="Q314" s="643">
        <v>244</v>
      </c>
      <c r="R314" s="643"/>
      <c r="S314" s="650"/>
      <c r="T314" s="76"/>
      <c r="U314" s="1140" t="s">
        <v>147</v>
      </c>
      <c r="V314" s="62" t="s">
        <v>195</v>
      </c>
      <c r="W314" s="1109">
        <v>2514</v>
      </c>
      <c r="X314" s="886">
        <v>10</v>
      </c>
      <c r="Y314" s="660">
        <f t="shared" si="48"/>
        <v>251.4</v>
      </c>
      <c r="Z314" s="115"/>
      <c r="AA314" s="1161" t="s">
        <v>48</v>
      </c>
      <c r="AB314" s="1143" t="s">
        <v>195</v>
      </c>
      <c r="AC314" s="1109">
        <v>2514</v>
      </c>
      <c r="AD314" s="886">
        <v>10</v>
      </c>
      <c r="AE314" s="660">
        <f t="shared" si="47"/>
        <v>251.4</v>
      </c>
      <c r="AF314" s="115"/>
      <c r="AG314" s="735" t="s">
        <v>352</v>
      </c>
      <c r="AH314" s="1109">
        <v>2913</v>
      </c>
      <c r="AI314" s="868">
        <v>11</v>
      </c>
      <c r="AJ314" s="660">
        <f t="shared" si="49"/>
        <v>264.81818181818181</v>
      </c>
    </row>
    <row r="315" spans="1:40" x14ac:dyDescent="0.25">
      <c r="A315" s="684" t="s">
        <v>461</v>
      </c>
      <c r="B315" s="787">
        <f t="shared" si="50"/>
        <v>3553</v>
      </c>
      <c r="C315" s="31"/>
      <c r="D315" s="790">
        <v>283</v>
      </c>
      <c r="E315" s="791">
        <v>252</v>
      </c>
      <c r="F315" s="791">
        <v>280</v>
      </c>
      <c r="G315" s="791"/>
      <c r="H315" s="791">
        <v>269</v>
      </c>
      <c r="I315" s="791">
        <v>283</v>
      </c>
      <c r="J315" s="791">
        <v>285</v>
      </c>
      <c r="K315" s="791">
        <v>269</v>
      </c>
      <c r="L315" s="792">
        <v>270</v>
      </c>
      <c r="M315" s="792">
        <v>258</v>
      </c>
      <c r="N315" s="792">
        <v>284</v>
      </c>
      <c r="O315" s="792">
        <v>281</v>
      </c>
      <c r="P315" s="792">
        <v>272</v>
      </c>
      <c r="Q315" s="792">
        <v>267</v>
      </c>
      <c r="R315" s="792"/>
      <c r="S315" s="793"/>
      <c r="T315" s="76"/>
      <c r="U315" s="1140" t="s">
        <v>148</v>
      </c>
      <c r="V315" s="62" t="s">
        <v>209</v>
      </c>
      <c r="W315" s="1109">
        <v>2512</v>
      </c>
      <c r="X315" s="886">
        <v>9.5</v>
      </c>
      <c r="Y315" s="660">
        <f t="shared" si="48"/>
        <v>264.42105263157896</v>
      </c>
      <c r="Z315" s="115"/>
      <c r="AA315" s="1161" t="s">
        <v>49</v>
      </c>
      <c r="AB315" s="1144" t="s">
        <v>354</v>
      </c>
      <c r="AC315" s="1109">
        <v>2502</v>
      </c>
      <c r="AD315" s="868">
        <v>10</v>
      </c>
      <c r="AE315" s="660">
        <f t="shared" si="47"/>
        <v>250.2</v>
      </c>
      <c r="AF315" s="115"/>
      <c r="AG315" s="62" t="s">
        <v>199</v>
      </c>
      <c r="AH315" s="1109">
        <v>1058</v>
      </c>
      <c r="AI315" s="886">
        <v>4</v>
      </c>
      <c r="AJ315" s="660">
        <f t="shared" si="49"/>
        <v>264.5</v>
      </c>
    </row>
    <row r="316" spans="1:40" ht="15.75" thickBot="1" x14ac:dyDescent="0.3">
      <c r="A316" s="608" t="s">
        <v>460</v>
      </c>
      <c r="B316" s="789">
        <f t="shared" si="50"/>
        <v>3448</v>
      </c>
      <c r="C316" s="31"/>
      <c r="D316" s="558">
        <v>283</v>
      </c>
      <c r="E316" s="559">
        <v>255</v>
      </c>
      <c r="F316" s="559">
        <v>259</v>
      </c>
      <c r="G316" s="559">
        <v>298</v>
      </c>
      <c r="H316" s="559">
        <v>264</v>
      </c>
      <c r="I316" s="559">
        <v>254</v>
      </c>
      <c r="J316" s="559"/>
      <c r="K316" s="559">
        <v>252</v>
      </c>
      <c r="L316" s="722">
        <v>251</v>
      </c>
      <c r="M316" s="722">
        <v>253</v>
      </c>
      <c r="N316" s="722">
        <v>275</v>
      </c>
      <c r="O316" s="722">
        <v>264</v>
      </c>
      <c r="P316" s="722">
        <v>294</v>
      </c>
      <c r="Q316" s="722">
        <v>246</v>
      </c>
      <c r="R316" s="722"/>
      <c r="S316" s="723"/>
      <c r="T316" s="76"/>
      <c r="U316" s="1140" t="s">
        <v>149</v>
      </c>
      <c r="V316" s="735" t="s">
        <v>354</v>
      </c>
      <c r="W316" s="1109">
        <v>2502</v>
      </c>
      <c r="X316" s="868">
        <v>10</v>
      </c>
      <c r="Y316" s="660">
        <f t="shared" si="48"/>
        <v>250.2</v>
      </c>
      <c r="Z316" s="115"/>
      <c r="AA316" s="1161" t="s">
        <v>50</v>
      </c>
      <c r="AB316" s="1143" t="s">
        <v>201</v>
      </c>
      <c r="AC316" s="1109">
        <v>2431</v>
      </c>
      <c r="AD316" s="886">
        <v>10</v>
      </c>
      <c r="AE316" s="660">
        <f t="shared" si="47"/>
        <v>243.1</v>
      </c>
      <c r="AF316" s="115"/>
      <c r="AG316" s="62" t="s">
        <v>209</v>
      </c>
      <c r="AH316" s="1109">
        <v>2512</v>
      </c>
      <c r="AI316" s="886">
        <v>9.5</v>
      </c>
      <c r="AJ316" s="660">
        <f t="shared" si="49"/>
        <v>264.42105263157896</v>
      </c>
    </row>
    <row r="317" spans="1:40" x14ac:dyDescent="0.25">
      <c r="A317" s="605" t="s">
        <v>230</v>
      </c>
      <c r="B317" s="678">
        <f t="shared" si="50"/>
        <v>2834</v>
      </c>
      <c r="C317" s="31"/>
      <c r="D317" s="667">
        <v>285</v>
      </c>
      <c r="E317" s="230">
        <v>247</v>
      </c>
      <c r="F317" s="230">
        <v>270</v>
      </c>
      <c r="G317" s="230"/>
      <c r="H317" s="230"/>
      <c r="I317" s="230">
        <v>258</v>
      </c>
      <c r="J317" s="230">
        <v>242</v>
      </c>
      <c r="K317" s="230">
        <v>225</v>
      </c>
      <c r="L317" s="488">
        <v>233</v>
      </c>
      <c r="M317" s="488"/>
      <c r="N317" s="488">
        <v>287</v>
      </c>
      <c r="O317" s="488">
        <v>280</v>
      </c>
      <c r="P317" s="488">
        <v>236</v>
      </c>
      <c r="Q317" s="488">
        <v>271</v>
      </c>
      <c r="R317" s="488"/>
      <c r="S317" s="668"/>
      <c r="T317" s="76"/>
      <c r="U317" s="1140" t="s">
        <v>150</v>
      </c>
      <c r="V317" s="62" t="s">
        <v>214</v>
      </c>
      <c r="W317" s="1109">
        <v>2451</v>
      </c>
      <c r="X317" s="886">
        <v>9</v>
      </c>
      <c r="Y317" s="660">
        <f t="shared" si="48"/>
        <v>272.33333333333331</v>
      </c>
      <c r="Z317" s="115"/>
      <c r="AA317" s="1161" t="s">
        <v>90</v>
      </c>
      <c r="AB317" s="1143" t="s">
        <v>200</v>
      </c>
      <c r="AC317" s="1109">
        <v>2400</v>
      </c>
      <c r="AD317" s="886">
        <v>10</v>
      </c>
      <c r="AE317" s="660">
        <f t="shared" si="47"/>
        <v>240</v>
      </c>
      <c r="AF317" s="115"/>
      <c r="AG317" s="61" t="s">
        <v>210</v>
      </c>
      <c r="AH317" s="84">
        <v>3036</v>
      </c>
      <c r="AI317" s="866">
        <v>11.5</v>
      </c>
      <c r="AJ317" s="805">
        <f t="shared" si="49"/>
        <v>264</v>
      </c>
    </row>
    <row r="318" spans="1:40" ht="15.75" thickBot="1" x14ac:dyDescent="0.3">
      <c r="A318" s="607" t="s">
        <v>195</v>
      </c>
      <c r="B318" s="679">
        <f t="shared" si="50"/>
        <v>2514</v>
      </c>
      <c r="C318" s="31"/>
      <c r="D318" s="659">
        <v>253</v>
      </c>
      <c r="E318" s="224"/>
      <c r="F318" s="186"/>
      <c r="G318" s="186">
        <v>265</v>
      </c>
      <c r="H318" s="186">
        <v>267</v>
      </c>
      <c r="I318" s="186">
        <v>247</v>
      </c>
      <c r="J318" s="186">
        <v>243</v>
      </c>
      <c r="K318" s="658"/>
      <c r="L318" s="224"/>
      <c r="M318" s="224">
        <v>253</v>
      </c>
      <c r="N318" s="224">
        <v>248</v>
      </c>
      <c r="O318" s="224">
        <v>246</v>
      </c>
      <c r="P318" s="224">
        <v>259</v>
      </c>
      <c r="Q318" s="224">
        <v>233</v>
      </c>
      <c r="R318" s="224"/>
      <c r="S318" s="424"/>
      <c r="T318" s="76"/>
      <c r="U318" s="1140" t="s">
        <v>151</v>
      </c>
      <c r="V318" s="62" t="s">
        <v>201</v>
      </c>
      <c r="W318" s="1109">
        <v>2431</v>
      </c>
      <c r="X318" s="886">
        <v>10</v>
      </c>
      <c r="Y318" s="660">
        <f t="shared" si="48"/>
        <v>243.1</v>
      </c>
      <c r="Z318" s="115"/>
      <c r="AA318" s="1164" t="s">
        <v>81</v>
      </c>
      <c r="AB318" s="1156" t="s">
        <v>350</v>
      </c>
      <c r="AC318" s="792">
        <v>2342</v>
      </c>
      <c r="AD318" s="1079">
        <v>10</v>
      </c>
      <c r="AE318" s="823">
        <f t="shared" si="47"/>
        <v>234.2</v>
      </c>
      <c r="AF318" s="115"/>
      <c r="AG318" s="61" t="s">
        <v>258</v>
      </c>
      <c r="AH318" s="84">
        <v>2112</v>
      </c>
      <c r="AI318" s="866">
        <v>8</v>
      </c>
      <c r="AJ318" s="805">
        <f t="shared" si="49"/>
        <v>264</v>
      </c>
    </row>
    <row r="319" spans="1:40" ht="15.75" thickBot="1" x14ac:dyDescent="0.3">
      <c r="A319" s="607" t="s">
        <v>284</v>
      </c>
      <c r="B319" s="679">
        <f t="shared" si="50"/>
        <v>1409</v>
      </c>
      <c r="C319" s="31"/>
      <c r="D319" s="659">
        <v>231</v>
      </c>
      <c r="E319" s="224">
        <v>247</v>
      </c>
      <c r="F319" s="186">
        <v>252</v>
      </c>
      <c r="G319" s="186">
        <v>229</v>
      </c>
      <c r="H319" s="186"/>
      <c r="I319" s="186"/>
      <c r="J319" s="186">
        <v>214</v>
      </c>
      <c r="K319" s="658"/>
      <c r="L319" s="224"/>
      <c r="M319" s="224"/>
      <c r="N319" s="224">
        <v>236</v>
      </c>
      <c r="O319" s="224"/>
      <c r="P319" s="224"/>
      <c r="Q319" s="224"/>
      <c r="R319" s="224"/>
      <c r="S319" s="424"/>
      <c r="T319" s="76"/>
      <c r="U319" s="1140" t="s">
        <v>152</v>
      </c>
      <c r="V319" s="62" t="s">
        <v>200</v>
      </c>
      <c r="W319" s="1109">
        <v>2400</v>
      </c>
      <c r="X319" s="886">
        <v>10</v>
      </c>
      <c r="Y319" s="660">
        <f t="shared" si="48"/>
        <v>240</v>
      </c>
      <c r="Z319" s="115"/>
      <c r="AA319" s="1163" t="s">
        <v>4</v>
      </c>
      <c r="AB319" s="1157" t="s">
        <v>209</v>
      </c>
      <c r="AC319" s="1111">
        <v>2512</v>
      </c>
      <c r="AD319" s="1124">
        <v>9.5</v>
      </c>
      <c r="AE319" s="813">
        <f t="shared" si="47"/>
        <v>264.42105263157896</v>
      </c>
      <c r="AF319" s="115"/>
      <c r="AG319" s="735" t="s">
        <v>274</v>
      </c>
      <c r="AH319" s="224">
        <v>528</v>
      </c>
      <c r="AI319" s="868">
        <v>2</v>
      </c>
      <c r="AJ319" s="660">
        <f t="shared" si="49"/>
        <v>264</v>
      </c>
    </row>
    <row r="320" spans="1:40" x14ac:dyDescent="0.25">
      <c r="A320" s="607" t="s">
        <v>211</v>
      </c>
      <c r="B320" s="679">
        <f t="shared" si="50"/>
        <v>2520</v>
      </c>
      <c r="C320" s="31"/>
      <c r="D320" s="659">
        <v>284</v>
      </c>
      <c r="E320" s="224">
        <v>262</v>
      </c>
      <c r="F320" s="186">
        <v>257</v>
      </c>
      <c r="G320" s="186">
        <v>239</v>
      </c>
      <c r="H320" s="186">
        <v>251</v>
      </c>
      <c r="I320" s="186"/>
      <c r="J320" s="186">
        <v>240</v>
      </c>
      <c r="K320" s="658">
        <v>247</v>
      </c>
      <c r="L320" s="224">
        <v>240</v>
      </c>
      <c r="M320" s="224">
        <v>259</v>
      </c>
      <c r="N320" s="224"/>
      <c r="O320" s="224"/>
      <c r="P320" s="224"/>
      <c r="Q320" s="224">
        <v>241</v>
      </c>
      <c r="R320" s="224"/>
      <c r="S320" s="424"/>
      <c r="T320" s="76"/>
      <c r="U320" s="1140" t="s">
        <v>153</v>
      </c>
      <c r="V320" s="61" t="s">
        <v>208</v>
      </c>
      <c r="W320" s="84">
        <v>2388</v>
      </c>
      <c r="X320" s="866">
        <v>9</v>
      </c>
      <c r="Y320" s="805">
        <f t="shared" si="48"/>
        <v>265.33333333333331</v>
      </c>
      <c r="Z320" s="115"/>
      <c r="AA320" s="1139" t="s">
        <v>4</v>
      </c>
      <c r="AB320" s="1146" t="s">
        <v>214</v>
      </c>
      <c r="AC320" s="83">
        <v>2451</v>
      </c>
      <c r="AD320" s="1045">
        <v>9</v>
      </c>
      <c r="AE320" s="662">
        <f t="shared" si="47"/>
        <v>272.33333333333331</v>
      </c>
      <c r="AF320" s="115"/>
      <c r="AG320" s="61" t="s">
        <v>473</v>
      </c>
      <c r="AH320" s="84">
        <v>1317</v>
      </c>
      <c r="AI320" s="866">
        <v>5</v>
      </c>
      <c r="AJ320" s="805">
        <f t="shared" si="49"/>
        <v>263.39999999999998</v>
      </c>
    </row>
    <row r="321" spans="1:40" x14ac:dyDescent="0.25">
      <c r="A321" s="606" t="s">
        <v>294</v>
      </c>
      <c r="B321" s="787">
        <f t="shared" si="50"/>
        <v>2053</v>
      </c>
      <c r="C321" s="31"/>
      <c r="D321" s="429"/>
      <c r="E321" s="84"/>
      <c r="F321" s="58">
        <v>256</v>
      </c>
      <c r="G321" s="58"/>
      <c r="H321" s="58">
        <v>244</v>
      </c>
      <c r="I321" s="58">
        <v>273</v>
      </c>
      <c r="J321" s="58"/>
      <c r="K321" s="538">
        <v>243</v>
      </c>
      <c r="L321" s="84">
        <v>255</v>
      </c>
      <c r="M321" s="84">
        <v>255</v>
      </c>
      <c r="N321" s="84"/>
      <c r="O321" s="84">
        <v>258</v>
      </c>
      <c r="P321" s="84">
        <v>269</v>
      </c>
      <c r="Q321" s="84"/>
      <c r="R321" s="84"/>
      <c r="S321" s="82"/>
      <c r="T321" s="76"/>
      <c r="U321" s="1140" t="s">
        <v>154</v>
      </c>
      <c r="V321" s="61" t="s">
        <v>350</v>
      </c>
      <c r="W321" s="84">
        <v>2342</v>
      </c>
      <c r="X321" s="866">
        <v>10</v>
      </c>
      <c r="Y321" s="805">
        <f t="shared" si="48"/>
        <v>234.2</v>
      </c>
      <c r="Z321" s="115"/>
      <c r="AA321" s="1161" t="s">
        <v>5</v>
      </c>
      <c r="AB321" s="1150" t="s">
        <v>208</v>
      </c>
      <c r="AC321" s="84">
        <v>2388</v>
      </c>
      <c r="AD321" s="866">
        <v>9</v>
      </c>
      <c r="AE321" s="805">
        <f t="shared" si="47"/>
        <v>265.33333333333331</v>
      </c>
      <c r="AF321" s="115"/>
      <c r="AG321" s="735" t="s">
        <v>271</v>
      </c>
      <c r="AH321" s="1109">
        <v>3157</v>
      </c>
      <c r="AI321" s="868">
        <v>12</v>
      </c>
      <c r="AJ321" s="660">
        <f t="shared" si="49"/>
        <v>263.08333333333331</v>
      </c>
    </row>
    <row r="322" spans="1:40" x14ac:dyDescent="0.25">
      <c r="A322" s="606" t="s">
        <v>231</v>
      </c>
      <c r="B322" s="787">
        <f t="shared" si="50"/>
        <v>414</v>
      </c>
      <c r="C322" s="31"/>
      <c r="D322" s="429"/>
      <c r="E322" s="84"/>
      <c r="F322" s="58"/>
      <c r="G322" s="58">
        <v>207</v>
      </c>
      <c r="H322" s="58"/>
      <c r="I322" s="58"/>
      <c r="J322" s="58"/>
      <c r="K322" s="538"/>
      <c r="L322" s="84"/>
      <c r="M322" s="84"/>
      <c r="N322" s="84"/>
      <c r="O322" s="84"/>
      <c r="P322" s="84">
        <v>207</v>
      </c>
      <c r="Q322" s="84"/>
      <c r="R322" s="84"/>
      <c r="S322" s="82"/>
      <c r="T322" s="76"/>
      <c r="U322" s="1140" t="s">
        <v>155</v>
      </c>
      <c r="V322" s="735" t="s">
        <v>357</v>
      </c>
      <c r="W322" s="1109">
        <v>2285</v>
      </c>
      <c r="X322" s="868">
        <v>9</v>
      </c>
      <c r="Y322" s="660">
        <f t="shared" si="48"/>
        <v>253.88888888888889</v>
      </c>
      <c r="Z322" s="115"/>
      <c r="AA322" s="1161" t="s">
        <v>6</v>
      </c>
      <c r="AB322" s="1144" t="s">
        <v>357</v>
      </c>
      <c r="AC322" s="1109">
        <v>2285</v>
      </c>
      <c r="AD322" s="868">
        <v>9</v>
      </c>
      <c r="AE322" s="660">
        <f t="shared" si="47"/>
        <v>253.88888888888889</v>
      </c>
      <c r="AF322" s="115"/>
      <c r="AG322" s="1137" t="s">
        <v>277</v>
      </c>
      <c r="AH322" s="970">
        <v>1839</v>
      </c>
      <c r="AI322" s="953">
        <v>7</v>
      </c>
      <c r="AJ322" s="1118">
        <f t="shared" si="49"/>
        <v>262.71428571428572</v>
      </c>
    </row>
    <row r="323" spans="1:40" ht="15.75" thickBot="1" x14ac:dyDescent="0.3">
      <c r="A323" s="684" t="s">
        <v>208</v>
      </c>
      <c r="B323" s="789">
        <f t="shared" si="50"/>
        <v>2388</v>
      </c>
      <c r="C323" s="31"/>
      <c r="D323" s="790"/>
      <c r="E323" s="791">
        <v>252</v>
      </c>
      <c r="F323" s="791"/>
      <c r="G323" s="791"/>
      <c r="H323" s="791">
        <v>249</v>
      </c>
      <c r="I323" s="791">
        <v>289</v>
      </c>
      <c r="J323" s="791"/>
      <c r="K323" s="791">
        <v>254</v>
      </c>
      <c r="L323" s="792">
        <v>281</v>
      </c>
      <c r="M323" s="792">
        <v>260</v>
      </c>
      <c r="N323" s="792">
        <v>286</v>
      </c>
      <c r="O323" s="792">
        <v>257</v>
      </c>
      <c r="P323" s="792"/>
      <c r="Q323" s="792">
        <v>260</v>
      </c>
      <c r="R323" s="792"/>
      <c r="S323" s="793"/>
      <c r="T323" s="76"/>
      <c r="U323" s="1140" t="s">
        <v>156</v>
      </c>
      <c r="V323" s="61" t="s">
        <v>188</v>
      </c>
      <c r="W323" s="84">
        <v>2224</v>
      </c>
      <c r="X323" s="866">
        <v>9</v>
      </c>
      <c r="Y323" s="805">
        <f t="shared" si="48"/>
        <v>247.11111111111111</v>
      </c>
      <c r="Z323" s="115"/>
      <c r="AA323" s="1161" t="s">
        <v>7</v>
      </c>
      <c r="AB323" s="1150" t="s">
        <v>188</v>
      </c>
      <c r="AC323" s="84">
        <v>2224</v>
      </c>
      <c r="AD323" s="866">
        <v>9</v>
      </c>
      <c r="AE323" s="805">
        <f t="shared" si="47"/>
        <v>247.11111111111111</v>
      </c>
      <c r="AF323" s="115"/>
      <c r="AG323" s="61" t="s">
        <v>457</v>
      </c>
      <c r="AH323" s="84">
        <v>788</v>
      </c>
      <c r="AI323" s="866">
        <v>3</v>
      </c>
      <c r="AJ323" s="805">
        <f t="shared" si="49"/>
        <v>262.66666666666669</v>
      </c>
    </row>
    <row r="324" spans="1:40" x14ac:dyDescent="0.25">
      <c r="A324" s="605" t="s">
        <v>192</v>
      </c>
      <c r="B324" s="678">
        <f t="shared" si="50"/>
        <v>3767</v>
      </c>
      <c r="C324" s="31"/>
      <c r="D324" s="632">
        <v>242</v>
      </c>
      <c r="E324" s="633">
        <v>256</v>
      </c>
      <c r="F324" s="633">
        <v>284</v>
      </c>
      <c r="G324" s="633">
        <v>271</v>
      </c>
      <c r="H324" s="633">
        <v>268</v>
      </c>
      <c r="I324" s="633">
        <v>267</v>
      </c>
      <c r="J324" s="633">
        <v>267</v>
      </c>
      <c r="K324" s="633">
        <v>271</v>
      </c>
      <c r="L324" s="644">
        <v>279</v>
      </c>
      <c r="M324" s="644">
        <v>264</v>
      </c>
      <c r="N324" s="644">
        <v>271</v>
      </c>
      <c r="O324" s="644">
        <v>269</v>
      </c>
      <c r="P324" s="644">
        <v>283</v>
      </c>
      <c r="Q324" s="644">
        <v>275</v>
      </c>
      <c r="R324" s="644"/>
      <c r="S324" s="645"/>
      <c r="T324" s="76"/>
      <c r="U324" s="1140" t="s">
        <v>157</v>
      </c>
      <c r="V324" s="62" t="s">
        <v>224</v>
      </c>
      <c r="W324" s="1109">
        <v>2220</v>
      </c>
      <c r="X324" s="886">
        <v>8</v>
      </c>
      <c r="Y324" s="660">
        <f t="shared" si="48"/>
        <v>277.5</v>
      </c>
      <c r="Z324" s="115"/>
      <c r="AA324" s="1161" t="s">
        <v>48</v>
      </c>
      <c r="AB324" s="1144" t="s">
        <v>279</v>
      </c>
      <c r="AC324" s="1109">
        <v>2189</v>
      </c>
      <c r="AD324" s="868">
        <v>9</v>
      </c>
      <c r="AE324" s="660">
        <f t="shared" si="47"/>
        <v>243.22222222222223</v>
      </c>
      <c r="AF324" s="115"/>
      <c r="AG324" s="62" t="s">
        <v>295</v>
      </c>
      <c r="AH324" s="1109">
        <v>1835</v>
      </c>
      <c r="AI324" s="886">
        <v>7</v>
      </c>
      <c r="AJ324" s="660">
        <f t="shared" si="49"/>
        <v>262.14285714285717</v>
      </c>
    </row>
    <row r="325" spans="1:40" x14ac:dyDescent="0.25">
      <c r="A325" s="607" t="s">
        <v>190</v>
      </c>
      <c r="B325" s="679">
        <f t="shared" si="50"/>
        <v>3849</v>
      </c>
      <c r="C325" s="31"/>
      <c r="D325" s="423">
        <v>264</v>
      </c>
      <c r="E325" s="186">
        <v>275</v>
      </c>
      <c r="F325" s="186">
        <v>256</v>
      </c>
      <c r="G325" s="186">
        <v>280</v>
      </c>
      <c r="H325" s="186">
        <v>265</v>
      </c>
      <c r="I325" s="186">
        <v>279</v>
      </c>
      <c r="J325" s="186">
        <v>294</v>
      </c>
      <c r="K325" s="186">
        <v>286</v>
      </c>
      <c r="L325" s="224">
        <v>291</v>
      </c>
      <c r="M325" s="224">
        <v>268</v>
      </c>
      <c r="N325" s="224">
        <v>265</v>
      </c>
      <c r="O325" s="224">
        <v>286</v>
      </c>
      <c r="P325" s="224">
        <v>279</v>
      </c>
      <c r="Q325" s="224">
        <v>261</v>
      </c>
      <c r="R325" s="224"/>
      <c r="S325" s="424"/>
      <c r="T325" s="76"/>
      <c r="U325" s="1140" t="s">
        <v>158</v>
      </c>
      <c r="V325" s="735" t="s">
        <v>279</v>
      </c>
      <c r="W325" s="1109">
        <v>2189</v>
      </c>
      <c r="X325" s="868">
        <v>9</v>
      </c>
      <c r="Y325" s="660">
        <f t="shared" si="48"/>
        <v>243.22222222222223</v>
      </c>
      <c r="Z325" s="115"/>
      <c r="AA325" s="1161" t="s">
        <v>49</v>
      </c>
      <c r="AB325" s="1150" t="s">
        <v>280</v>
      </c>
      <c r="AC325" s="84">
        <v>2059</v>
      </c>
      <c r="AD325" s="866">
        <v>9</v>
      </c>
      <c r="AE325" s="805">
        <f t="shared" si="47"/>
        <v>228.77777777777777</v>
      </c>
      <c r="AF325" s="115"/>
      <c r="AG325" s="735" t="s">
        <v>277</v>
      </c>
      <c r="AH325" s="1109">
        <v>521</v>
      </c>
      <c r="AI325" s="868">
        <v>2</v>
      </c>
      <c r="AJ325" s="660">
        <f t="shared" si="49"/>
        <v>260.5</v>
      </c>
    </row>
    <row r="326" spans="1:40" ht="15.75" thickBot="1" x14ac:dyDescent="0.3">
      <c r="A326" s="607" t="s">
        <v>193</v>
      </c>
      <c r="B326" s="679">
        <f t="shared" si="50"/>
        <v>3467</v>
      </c>
      <c r="C326" s="31"/>
      <c r="D326" s="423">
        <v>259</v>
      </c>
      <c r="E326" s="186">
        <v>271</v>
      </c>
      <c r="F326" s="186">
        <v>266</v>
      </c>
      <c r="G326" s="186">
        <v>264</v>
      </c>
      <c r="H326" s="186">
        <v>256</v>
      </c>
      <c r="I326" s="186">
        <v>256</v>
      </c>
      <c r="J326" s="186">
        <v>282</v>
      </c>
      <c r="K326" s="186">
        <v>263</v>
      </c>
      <c r="L326" s="224">
        <v>283</v>
      </c>
      <c r="M326" s="224"/>
      <c r="N326" s="224">
        <v>276</v>
      </c>
      <c r="O326" s="224">
        <v>261</v>
      </c>
      <c r="P326" s="224">
        <v>285</v>
      </c>
      <c r="Q326" s="224">
        <v>245</v>
      </c>
      <c r="R326" s="224"/>
      <c r="S326" s="424"/>
      <c r="T326" s="76"/>
      <c r="U326" s="1140" t="s">
        <v>159</v>
      </c>
      <c r="V326" s="61" t="s">
        <v>258</v>
      </c>
      <c r="W326" s="84">
        <v>2112</v>
      </c>
      <c r="X326" s="866">
        <v>8</v>
      </c>
      <c r="Y326" s="805">
        <f t="shared" si="48"/>
        <v>264</v>
      </c>
      <c r="Z326" s="115"/>
      <c r="AA326" s="1162" t="s">
        <v>50</v>
      </c>
      <c r="AB326" s="1158" t="s">
        <v>269</v>
      </c>
      <c r="AC326" s="112">
        <v>1987</v>
      </c>
      <c r="AD326" s="1046">
        <v>9</v>
      </c>
      <c r="AE326" s="666">
        <f t="shared" si="47"/>
        <v>220.77777777777777</v>
      </c>
      <c r="AF326" s="115"/>
      <c r="AG326" s="735" t="s">
        <v>301</v>
      </c>
      <c r="AH326" s="1109">
        <v>2081</v>
      </c>
      <c r="AI326" s="868">
        <v>8</v>
      </c>
      <c r="AJ326" s="660">
        <f t="shared" si="49"/>
        <v>260.125</v>
      </c>
    </row>
    <row r="327" spans="1:40" x14ac:dyDescent="0.25">
      <c r="A327" s="607" t="s">
        <v>282</v>
      </c>
      <c r="B327" s="679">
        <f t="shared" si="50"/>
        <v>257</v>
      </c>
      <c r="C327" s="31"/>
      <c r="D327" s="423"/>
      <c r="E327" s="186"/>
      <c r="F327" s="186"/>
      <c r="G327" s="186"/>
      <c r="H327" s="186"/>
      <c r="I327" s="186"/>
      <c r="J327" s="186"/>
      <c r="K327" s="186"/>
      <c r="L327" s="224"/>
      <c r="M327" s="224">
        <v>257</v>
      </c>
      <c r="N327" s="224"/>
      <c r="O327" s="224"/>
      <c r="P327" s="224"/>
      <c r="Q327" s="224"/>
      <c r="R327" s="224"/>
      <c r="S327" s="424"/>
      <c r="T327" s="76"/>
      <c r="U327" s="1140" t="s">
        <v>160</v>
      </c>
      <c r="V327" s="735" t="s">
        <v>301</v>
      </c>
      <c r="W327" s="1109">
        <v>2081</v>
      </c>
      <c r="X327" s="868">
        <v>8</v>
      </c>
      <c r="Y327" s="660">
        <f t="shared" si="48"/>
        <v>260.125</v>
      </c>
      <c r="Z327" s="115"/>
      <c r="AA327" s="1139" t="s">
        <v>4</v>
      </c>
      <c r="AB327" s="1146" t="s">
        <v>224</v>
      </c>
      <c r="AC327" s="83">
        <v>2220</v>
      </c>
      <c r="AD327" s="1045">
        <v>8</v>
      </c>
      <c r="AE327" s="662">
        <f t="shared" si="47"/>
        <v>277.5</v>
      </c>
      <c r="AF327" s="115"/>
      <c r="AG327" s="62" t="s">
        <v>282</v>
      </c>
      <c r="AH327" s="1109">
        <v>257</v>
      </c>
      <c r="AI327" s="886">
        <v>1</v>
      </c>
      <c r="AJ327" s="660">
        <f t="shared" si="49"/>
        <v>257</v>
      </c>
    </row>
    <row r="328" spans="1:40" x14ac:dyDescent="0.25">
      <c r="A328" s="607" t="s">
        <v>367</v>
      </c>
      <c r="B328" s="679">
        <f t="shared" si="50"/>
        <v>3805</v>
      </c>
      <c r="C328" s="31"/>
      <c r="D328" s="423">
        <v>270</v>
      </c>
      <c r="E328" s="186">
        <v>291</v>
      </c>
      <c r="F328" s="186">
        <v>290</v>
      </c>
      <c r="G328" s="186">
        <v>274</v>
      </c>
      <c r="H328" s="186">
        <v>251</v>
      </c>
      <c r="I328" s="186">
        <v>284</v>
      </c>
      <c r="J328" s="186">
        <v>274</v>
      </c>
      <c r="K328" s="186">
        <v>274</v>
      </c>
      <c r="L328" s="224">
        <v>283</v>
      </c>
      <c r="M328" s="224">
        <v>260</v>
      </c>
      <c r="N328" s="224">
        <v>244</v>
      </c>
      <c r="O328" s="224">
        <v>273</v>
      </c>
      <c r="P328" s="224">
        <v>266</v>
      </c>
      <c r="Q328" s="224">
        <v>271</v>
      </c>
      <c r="R328" s="224"/>
      <c r="S328" s="424"/>
      <c r="T328" s="76"/>
      <c r="U328" s="1140" t="s">
        <v>161</v>
      </c>
      <c r="V328" s="61" t="s">
        <v>280</v>
      </c>
      <c r="W328" s="84">
        <v>2059</v>
      </c>
      <c r="X328" s="866">
        <v>9</v>
      </c>
      <c r="Y328" s="805">
        <f t="shared" si="48"/>
        <v>228.77777777777777</v>
      </c>
      <c r="Z328" s="115"/>
      <c r="AA328" s="1161" t="s">
        <v>5</v>
      </c>
      <c r="AB328" s="1150" t="s">
        <v>258</v>
      </c>
      <c r="AC328" s="84">
        <v>2112</v>
      </c>
      <c r="AD328" s="866">
        <v>8</v>
      </c>
      <c r="AE328" s="805">
        <f t="shared" si="47"/>
        <v>264</v>
      </c>
      <c r="AF328" s="115"/>
      <c r="AG328" s="1137" t="s">
        <v>301</v>
      </c>
      <c r="AH328" s="970">
        <v>257</v>
      </c>
      <c r="AI328" s="953">
        <v>1</v>
      </c>
      <c r="AJ328" s="1118">
        <f t="shared" si="49"/>
        <v>257</v>
      </c>
    </row>
    <row r="329" spans="1:40" x14ac:dyDescent="0.25">
      <c r="A329" s="691" t="s">
        <v>203</v>
      </c>
      <c r="B329" s="788">
        <f t="shared" si="50"/>
        <v>2902</v>
      </c>
      <c r="C329" s="31"/>
      <c r="D329" s="438">
        <v>241</v>
      </c>
      <c r="E329" s="238">
        <v>224</v>
      </c>
      <c r="F329" s="238">
        <v>235</v>
      </c>
      <c r="G329" s="238">
        <v>259</v>
      </c>
      <c r="H329" s="238">
        <v>242</v>
      </c>
      <c r="I329" s="238"/>
      <c r="J329" s="238">
        <v>244</v>
      </c>
      <c r="K329" s="238">
        <v>214</v>
      </c>
      <c r="L329" s="439">
        <v>225</v>
      </c>
      <c r="M329" s="439">
        <v>276</v>
      </c>
      <c r="N329" s="439"/>
      <c r="O329" s="439">
        <v>226</v>
      </c>
      <c r="P329" s="439">
        <v>249</v>
      </c>
      <c r="Q329" s="439">
        <v>267</v>
      </c>
      <c r="R329" s="439"/>
      <c r="S329" s="466"/>
      <c r="T329" s="76"/>
      <c r="U329" s="1140" t="s">
        <v>162</v>
      </c>
      <c r="V329" s="61" t="s">
        <v>294</v>
      </c>
      <c r="W329" s="84">
        <v>2053</v>
      </c>
      <c r="X329" s="866">
        <v>8</v>
      </c>
      <c r="Y329" s="805">
        <f t="shared" si="48"/>
        <v>256.625</v>
      </c>
      <c r="Z329" s="115"/>
      <c r="AA329" s="1161" t="s">
        <v>6</v>
      </c>
      <c r="AB329" s="1144" t="s">
        <v>301</v>
      </c>
      <c r="AC329" s="1109">
        <v>2081</v>
      </c>
      <c r="AD329" s="868">
        <v>8</v>
      </c>
      <c r="AE329" s="660">
        <f t="shared" si="47"/>
        <v>260.125</v>
      </c>
      <c r="AF329" s="115"/>
      <c r="AG329" s="61" t="s">
        <v>369</v>
      </c>
      <c r="AH329" s="84">
        <v>1540</v>
      </c>
      <c r="AI329" s="866">
        <v>6</v>
      </c>
      <c r="AJ329" s="805">
        <f t="shared" si="49"/>
        <v>256.66666666666669</v>
      </c>
    </row>
    <row r="330" spans="1:40" x14ac:dyDescent="0.25">
      <c r="A330" s="607" t="s">
        <v>200</v>
      </c>
      <c r="B330" s="679">
        <f t="shared" si="50"/>
        <v>2400</v>
      </c>
      <c r="C330" s="31"/>
      <c r="D330" s="423">
        <v>245</v>
      </c>
      <c r="E330" s="186">
        <v>232</v>
      </c>
      <c r="F330" s="186">
        <v>231</v>
      </c>
      <c r="G330" s="186">
        <v>236</v>
      </c>
      <c r="H330" s="186">
        <v>231</v>
      </c>
      <c r="I330" s="186">
        <v>259</v>
      </c>
      <c r="J330" s="186">
        <v>227</v>
      </c>
      <c r="K330" s="186">
        <v>238</v>
      </c>
      <c r="L330" s="224"/>
      <c r="M330" s="224"/>
      <c r="N330" s="224">
        <v>261</v>
      </c>
      <c r="O330" s="224">
        <v>240</v>
      </c>
      <c r="P330" s="224"/>
      <c r="Q330" s="224"/>
      <c r="R330" s="224"/>
      <c r="S330" s="424"/>
      <c r="T330" s="76"/>
      <c r="U330" s="1140" t="s">
        <v>250</v>
      </c>
      <c r="V330" s="735" t="s">
        <v>269</v>
      </c>
      <c r="W330" s="1109">
        <v>1987</v>
      </c>
      <c r="X330" s="868">
        <v>9</v>
      </c>
      <c r="Y330" s="660">
        <f t="shared" si="48"/>
        <v>220.77777777777777</v>
      </c>
      <c r="Z330" s="115"/>
      <c r="AA330" s="1161" t="s">
        <v>7</v>
      </c>
      <c r="AB330" s="1150" t="s">
        <v>294</v>
      </c>
      <c r="AC330" s="84">
        <v>2053</v>
      </c>
      <c r="AD330" s="866">
        <v>8</v>
      </c>
      <c r="AE330" s="805">
        <f t="shared" si="47"/>
        <v>256.625</v>
      </c>
      <c r="AF330" s="115"/>
      <c r="AG330" s="61" t="s">
        <v>294</v>
      </c>
      <c r="AH330" s="84">
        <v>2053</v>
      </c>
      <c r="AI330" s="866">
        <v>8</v>
      </c>
      <c r="AJ330" s="805">
        <f t="shared" si="49"/>
        <v>256.625</v>
      </c>
      <c r="AL330" s="261"/>
      <c r="AM330" s="213"/>
      <c r="AN330" s="1073"/>
    </row>
    <row r="331" spans="1:40" ht="15.75" thickBot="1" x14ac:dyDescent="0.3">
      <c r="A331" s="606" t="s">
        <v>280</v>
      </c>
      <c r="B331" s="787">
        <f t="shared" si="50"/>
        <v>2059</v>
      </c>
      <c r="C331" s="31"/>
      <c r="D331" s="341">
        <v>249</v>
      </c>
      <c r="E331" s="58">
        <v>214</v>
      </c>
      <c r="F331" s="58"/>
      <c r="G331" s="58"/>
      <c r="H331" s="58">
        <v>200</v>
      </c>
      <c r="I331" s="58">
        <v>237</v>
      </c>
      <c r="J331" s="58">
        <v>229</v>
      </c>
      <c r="K331" s="58">
        <v>239</v>
      </c>
      <c r="L331" s="84"/>
      <c r="M331" s="84">
        <v>225</v>
      </c>
      <c r="N331" s="84"/>
      <c r="O331" s="84">
        <v>223</v>
      </c>
      <c r="P331" s="84">
        <v>243</v>
      </c>
      <c r="Q331" s="84"/>
      <c r="R331" s="84"/>
      <c r="S331" s="82"/>
      <c r="T331" s="76"/>
      <c r="U331" s="1140" t="s">
        <v>251</v>
      </c>
      <c r="V331" s="62" t="s">
        <v>238</v>
      </c>
      <c r="W331" s="1109">
        <v>1980</v>
      </c>
      <c r="X331" s="886">
        <v>8</v>
      </c>
      <c r="Y331" s="660">
        <f t="shared" si="48"/>
        <v>247.5</v>
      </c>
      <c r="Z331" s="115"/>
      <c r="AA331" s="1162" t="s">
        <v>48</v>
      </c>
      <c r="AB331" s="1145" t="s">
        <v>238</v>
      </c>
      <c r="AC331" s="112">
        <v>1980</v>
      </c>
      <c r="AD331" s="1084">
        <v>8</v>
      </c>
      <c r="AE331" s="666">
        <f t="shared" si="47"/>
        <v>247.5</v>
      </c>
      <c r="AF331" s="115"/>
      <c r="AG331" s="735" t="s">
        <v>364</v>
      </c>
      <c r="AH331" s="1109">
        <v>128</v>
      </c>
      <c r="AI331" s="868">
        <v>0.5</v>
      </c>
      <c r="AJ331" s="660">
        <f t="shared" si="49"/>
        <v>256</v>
      </c>
    </row>
    <row r="332" spans="1:40" x14ac:dyDescent="0.25">
      <c r="A332" s="606" t="s">
        <v>350</v>
      </c>
      <c r="B332" s="787">
        <f t="shared" si="50"/>
        <v>2342</v>
      </c>
      <c r="C332" s="31"/>
      <c r="D332" s="341"/>
      <c r="E332" s="58">
        <v>220</v>
      </c>
      <c r="F332" s="58">
        <v>247</v>
      </c>
      <c r="G332" s="58">
        <v>230</v>
      </c>
      <c r="H332" s="58">
        <v>205</v>
      </c>
      <c r="I332" s="58">
        <v>261</v>
      </c>
      <c r="J332" s="58">
        <v>225</v>
      </c>
      <c r="K332" s="58">
        <v>252</v>
      </c>
      <c r="L332" s="84"/>
      <c r="M332" s="84"/>
      <c r="N332" s="84">
        <v>243</v>
      </c>
      <c r="O332" s="84">
        <v>214</v>
      </c>
      <c r="P332" s="84"/>
      <c r="Q332" s="84">
        <v>245</v>
      </c>
      <c r="R332" s="84"/>
      <c r="S332" s="82"/>
      <c r="T332" s="76"/>
      <c r="U332" s="1140" t="s">
        <v>312</v>
      </c>
      <c r="V332" s="1137" t="s">
        <v>277</v>
      </c>
      <c r="W332" s="970">
        <v>1839</v>
      </c>
      <c r="X332" s="953">
        <v>7</v>
      </c>
      <c r="Y332" s="1118">
        <f t="shared" si="48"/>
        <v>262.71428571428572</v>
      </c>
      <c r="Z332" s="115"/>
      <c r="AA332" s="1139" t="s">
        <v>4</v>
      </c>
      <c r="AB332" s="1148" t="s">
        <v>277</v>
      </c>
      <c r="AC332" s="966">
        <v>1839</v>
      </c>
      <c r="AD332" s="1051">
        <v>7</v>
      </c>
      <c r="AE332" s="1117">
        <f t="shared" si="47"/>
        <v>262.71428571428572</v>
      </c>
      <c r="AF332" s="115"/>
      <c r="AG332" s="735" t="s">
        <v>292</v>
      </c>
      <c r="AH332" s="1109">
        <v>2558</v>
      </c>
      <c r="AI332" s="868">
        <v>10</v>
      </c>
      <c r="AJ332" s="660">
        <f t="shared" si="49"/>
        <v>255.8</v>
      </c>
    </row>
    <row r="333" spans="1:40" x14ac:dyDescent="0.25">
      <c r="A333" s="606" t="s">
        <v>472</v>
      </c>
      <c r="B333" s="787">
        <f t="shared" si="50"/>
        <v>237</v>
      </c>
      <c r="C333" s="31"/>
      <c r="D333" s="341"/>
      <c r="E333" s="58"/>
      <c r="F333" s="58"/>
      <c r="G333" s="58"/>
      <c r="H333" s="58"/>
      <c r="I333" s="58"/>
      <c r="J333" s="58"/>
      <c r="K333" s="58"/>
      <c r="L333" s="84">
        <v>237</v>
      </c>
      <c r="M333" s="84"/>
      <c r="N333" s="84"/>
      <c r="O333" s="84"/>
      <c r="P333" s="84"/>
      <c r="Q333" s="84"/>
      <c r="R333" s="84"/>
      <c r="S333" s="82"/>
      <c r="T333" s="76"/>
      <c r="U333" s="1140" t="s">
        <v>313</v>
      </c>
      <c r="V333" s="62" t="s">
        <v>295</v>
      </c>
      <c r="W333" s="1109">
        <v>1835</v>
      </c>
      <c r="X333" s="886">
        <v>7</v>
      </c>
      <c r="Y333" s="660">
        <f t="shared" si="48"/>
        <v>262.14285714285717</v>
      </c>
      <c r="Z333" s="115"/>
      <c r="AA333" s="1161" t="s">
        <v>5</v>
      </c>
      <c r="AB333" s="1143" t="s">
        <v>295</v>
      </c>
      <c r="AC333" s="1109">
        <v>1835</v>
      </c>
      <c r="AD333" s="886">
        <v>7</v>
      </c>
      <c r="AE333" s="660">
        <f t="shared" si="47"/>
        <v>262.14285714285717</v>
      </c>
      <c r="AF333" s="115"/>
      <c r="AG333" s="735" t="s">
        <v>389</v>
      </c>
      <c r="AH333" s="1109">
        <v>2811</v>
      </c>
      <c r="AI333" s="868">
        <v>11</v>
      </c>
      <c r="AJ333" s="660">
        <f t="shared" si="49"/>
        <v>255.54545454545453</v>
      </c>
    </row>
    <row r="334" spans="1:40" x14ac:dyDescent="0.25">
      <c r="A334" s="606" t="s">
        <v>473</v>
      </c>
      <c r="B334" s="787">
        <f t="shared" si="50"/>
        <v>1317</v>
      </c>
      <c r="C334" s="31"/>
      <c r="D334" s="341"/>
      <c r="E334" s="58"/>
      <c r="F334" s="58"/>
      <c r="G334" s="58"/>
      <c r="H334" s="58"/>
      <c r="I334" s="58"/>
      <c r="J334" s="58"/>
      <c r="K334" s="58"/>
      <c r="L334" s="84">
        <v>255</v>
      </c>
      <c r="M334" s="84">
        <v>263</v>
      </c>
      <c r="N334" s="84">
        <v>265</v>
      </c>
      <c r="O334" s="84"/>
      <c r="P334" s="84">
        <v>267</v>
      </c>
      <c r="Q334" s="84">
        <v>267</v>
      </c>
      <c r="R334" s="84"/>
      <c r="S334" s="82"/>
      <c r="T334" s="76"/>
      <c r="U334" s="1140" t="s">
        <v>314</v>
      </c>
      <c r="V334" s="62" t="s">
        <v>463</v>
      </c>
      <c r="W334" s="1109">
        <v>1682</v>
      </c>
      <c r="X334" s="886">
        <v>7</v>
      </c>
      <c r="Y334" s="660">
        <f t="shared" si="48"/>
        <v>240.28571428571428</v>
      </c>
      <c r="Z334" s="115"/>
      <c r="AA334" s="1161" t="s">
        <v>6</v>
      </c>
      <c r="AB334" s="1143" t="s">
        <v>463</v>
      </c>
      <c r="AC334" s="1109">
        <v>1682</v>
      </c>
      <c r="AD334" s="886">
        <v>7</v>
      </c>
      <c r="AE334" s="660">
        <f t="shared" si="47"/>
        <v>240.28571428571428</v>
      </c>
      <c r="AF334" s="115"/>
      <c r="AG334" s="61" t="s">
        <v>243</v>
      </c>
      <c r="AH334" s="84">
        <v>508</v>
      </c>
      <c r="AI334" s="866">
        <v>2</v>
      </c>
      <c r="AJ334" s="805">
        <f t="shared" si="49"/>
        <v>254</v>
      </c>
    </row>
    <row r="335" spans="1:40" ht="15.75" thickBot="1" x14ac:dyDescent="0.3">
      <c r="A335" s="607" t="s">
        <v>305</v>
      </c>
      <c r="B335" s="679">
        <f t="shared" si="50"/>
        <v>491</v>
      </c>
      <c r="C335" s="31"/>
      <c r="D335" s="423"/>
      <c r="E335" s="186"/>
      <c r="F335" s="186">
        <v>238</v>
      </c>
      <c r="G335" s="186">
        <v>253</v>
      </c>
      <c r="H335" s="186"/>
      <c r="I335" s="186"/>
      <c r="J335" s="186"/>
      <c r="K335" s="186"/>
      <c r="L335" s="224"/>
      <c r="M335" s="224"/>
      <c r="N335" s="224"/>
      <c r="O335" s="224"/>
      <c r="P335" s="224"/>
      <c r="Q335" s="224"/>
      <c r="R335" s="224"/>
      <c r="S335" s="424"/>
      <c r="T335" s="76"/>
      <c r="U335" s="1140" t="s">
        <v>315</v>
      </c>
      <c r="V335" s="61" t="s">
        <v>369</v>
      </c>
      <c r="W335" s="84">
        <v>1540</v>
      </c>
      <c r="X335" s="866">
        <v>6</v>
      </c>
      <c r="Y335" s="805">
        <f t="shared" si="48"/>
        <v>256.66666666666669</v>
      </c>
      <c r="Z335" s="115"/>
      <c r="AA335" s="1162" t="s">
        <v>7</v>
      </c>
      <c r="AB335" s="1153" t="s">
        <v>308</v>
      </c>
      <c r="AC335" s="722">
        <v>1511</v>
      </c>
      <c r="AD335" s="1066">
        <v>7</v>
      </c>
      <c r="AE335" s="808">
        <f t="shared" si="47"/>
        <v>215.85714285714286</v>
      </c>
      <c r="AF335" s="115"/>
      <c r="AG335" s="735" t="s">
        <v>357</v>
      </c>
      <c r="AH335" s="1109">
        <v>2285</v>
      </c>
      <c r="AI335" s="868">
        <v>9</v>
      </c>
      <c r="AJ335" s="660">
        <f t="shared" si="49"/>
        <v>253.88888888888889</v>
      </c>
    </row>
    <row r="336" spans="1:40" ht="15.75" thickBot="1" x14ac:dyDescent="0.3">
      <c r="A336" s="609" t="s">
        <v>295</v>
      </c>
      <c r="B336" s="680">
        <f t="shared" si="50"/>
        <v>1835</v>
      </c>
      <c r="C336" s="31"/>
      <c r="D336" s="648">
        <v>250</v>
      </c>
      <c r="E336" s="649"/>
      <c r="F336" s="649"/>
      <c r="G336" s="649"/>
      <c r="H336" s="649"/>
      <c r="I336" s="649">
        <v>274</v>
      </c>
      <c r="J336" s="649"/>
      <c r="K336" s="649"/>
      <c r="L336" s="643">
        <v>257</v>
      </c>
      <c r="M336" s="643">
        <v>265</v>
      </c>
      <c r="N336" s="643">
        <v>270</v>
      </c>
      <c r="O336" s="643"/>
      <c r="P336" s="643">
        <v>259</v>
      </c>
      <c r="Q336" s="643">
        <v>260</v>
      </c>
      <c r="R336" s="643"/>
      <c r="S336" s="650"/>
      <c r="T336" s="76"/>
      <c r="U336" s="1140" t="s">
        <v>397</v>
      </c>
      <c r="V336" s="61" t="s">
        <v>308</v>
      </c>
      <c r="W336" s="84">
        <v>1511</v>
      </c>
      <c r="X336" s="866">
        <v>7</v>
      </c>
      <c r="Y336" s="805">
        <f t="shared" ref="Y336:Y367" si="51">W336/X336</f>
        <v>215.85714285714286</v>
      </c>
      <c r="Z336" s="115"/>
      <c r="AA336" s="1139" t="s">
        <v>4</v>
      </c>
      <c r="AB336" s="1152" t="s">
        <v>369</v>
      </c>
      <c r="AC336" s="111">
        <v>1540</v>
      </c>
      <c r="AD336" s="1049">
        <v>6</v>
      </c>
      <c r="AE336" s="807">
        <f t="shared" si="47"/>
        <v>256.66666666666669</v>
      </c>
      <c r="AF336" s="115"/>
      <c r="AG336" s="735" t="s">
        <v>286</v>
      </c>
      <c r="AH336" s="1109">
        <v>3296</v>
      </c>
      <c r="AI336" s="868">
        <v>13</v>
      </c>
      <c r="AJ336" s="660">
        <f t="shared" ref="AJ336:AJ367" si="52">AH336/AI336</f>
        <v>253.53846153846155</v>
      </c>
    </row>
    <row r="337" spans="1:40" x14ac:dyDescent="0.25">
      <c r="A337" s="655" t="s">
        <v>277</v>
      </c>
      <c r="B337" s="679">
        <f t="shared" si="50"/>
        <v>521</v>
      </c>
      <c r="C337" s="115"/>
      <c r="D337" s="632"/>
      <c r="E337" s="633"/>
      <c r="F337" s="633"/>
      <c r="G337" s="633"/>
      <c r="H337" s="633"/>
      <c r="I337" s="633">
        <v>259</v>
      </c>
      <c r="J337" s="633"/>
      <c r="K337" s="633"/>
      <c r="L337" s="644"/>
      <c r="M337" s="644"/>
      <c r="N337" s="644">
        <v>262</v>
      </c>
      <c r="O337" s="644"/>
      <c r="P337" s="644"/>
      <c r="Q337" s="644"/>
      <c r="R337" s="644"/>
      <c r="S337" s="645"/>
      <c r="T337" s="117"/>
      <c r="U337" s="1140" t="s">
        <v>398</v>
      </c>
      <c r="V337" s="735" t="s">
        <v>267</v>
      </c>
      <c r="W337" s="1109">
        <v>1363</v>
      </c>
      <c r="X337" s="868">
        <v>5</v>
      </c>
      <c r="Y337" s="660">
        <f t="shared" si="51"/>
        <v>272.60000000000002</v>
      </c>
      <c r="Z337" s="115"/>
      <c r="AA337" s="1161" t="s">
        <v>5</v>
      </c>
      <c r="AB337" s="1144" t="s">
        <v>529</v>
      </c>
      <c r="AC337" s="1109">
        <v>1343</v>
      </c>
      <c r="AD337" s="868">
        <v>6</v>
      </c>
      <c r="AE337" s="660">
        <f t="shared" si="47"/>
        <v>223.83333333333334</v>
      </c>
      <c r="AF337" s="115"/>
      <c r="AG337" s="62" t="s">
        <v>218</v>
      </c>
      <c r="AH337" s="1109">
        <v>3549</v>
      </c>
      <c r="AI337" s="886">
        <v>14</v>
      </c>
      <c r="AJ337" s="660">
        <f t="shared" si="52"/>
        <v>253.5</v>
      </c>
    </row>
    <row r="338" spans="1:40" x14ac:dyDescent="0.25">
      <c r="A338" s="655" t="s">
        <v>278</v>
      </c>
      <c r="B338" s="679">
        <f t="shared" si="50"/>
        <v>2992</v>
      </c>
      <c r="C338" s="115"/>
      <c r="D338" s="423"/>
      <c r="E338" s="186">
        <v>260</v>
      </c>
      <c r="F338" s="186">
        <v>257</v>
      </c>
      <c r="G338" s="186">
        <v>241</v>
      </c>
      <c r="H338" s="186">
        <v>240</v>
      </c>
      <c r="I338" s="186"/>
      <c r="J338" s="186">
        <v>255</v>
      </c>
      <c r="K338" s="186">
        <v>239</v>
      </c>
      <c r="L338" s="224">
        <v>239</v>
      </c>
      <c r="M338" s="224">
        <v>263</v>
      </c>
      <c r="N338" s="224">
        <v>276</v>
      </c>
      <c r="O338" s="224">
        <v>253</v>
      </c>
      <c r="P338" s="224">
        <v>221</v>
      </c>
      <c r="Q338" s="224">
        <v>248</v>
      </c>
      <c r="R338" s="224"/>
      <c r="S338" s="424"/>
      <c r="T338" s="117"/>
      <c r="U338" s="1140" t="s">
        <v>399</v>
      </c>
      <c r="V338" s="62" t="s">
        <v>194</v>
      </c>
      <c r="W338" s="1109">
        <v>1360</v>
      </c>
      <c r="X338" s="886">
        <v>5</v>
      </c>
      <c r="Y338" s="660">
        <f t="shared" si="51"/>
        <v>272</v>
      </c>
      <c r="Z338" s="115"/>
      <c r="AA338" s="1161" t="s">
        <v>6</v>
      </c>
      <c r="AB338" s="1151" t="s">
        <v>526</v>
      </c>
      <c r="AC338" s="1129">
        <v>1324</v>
      </c>
      <c r="AD338" s="1064">
        <v>6</v>
      </c>
      <c r="AE338" s="1119">
        <f t="shared" si="47"/>
        <v>220.66666666666666</v>
      </c>
      <c r="AF338" s="115"/>
      <c r="AG338" s="62" t="s">
        <v>195</v>
      </c>
      <c r="AH338" s="1109">
        <v>2514</v>
      </c>
      <c r="AI338" s="886">
        <v>10</v>
      </c>
      <c r="AJ338" s="660">
        <f t="shared" si="52"/>
        <v>251.4</v>
      </c>
    </row>
    <row r="339" spans="1:40" x14ac:dyDescent="0.25">
      <c r="A339" s="935" t="s">
        <v>526</v>
      </c>
      <c r="B339" s="936">
        <f t="shared" si="50"/>
        <v>1324</v>
      </c>
      <c r="C339" s="115"/>
      <c r="D339" s="423"/>
      <c r="E339" s="186"/>
      <c r="F339" s="186"/>
      <c r="G339" s="186">
        <v>222</v>
      </c>
      <c r="H339" s="186">
        <v>213</v>
      </c>
      <c r="I339" s="186">
        <v>220</v>
      </c>
      <c r="J339" s="186"/>
      <c r="K339" s="186"/>
      <c r="L339" s="224">
        <v>225</v>
      </c>
      <c r="M339" s="224"/>
      <c r="N339" s="224">
        <v>204</v>
      </c>
      <c r="O339" s="224">
        <v>240</v>
      </c>
      <c r="P339" s="224"/>
      <c r="Q339" s="224"/>
      <c r="R339" s="224"/>
      <c r="S339" s="424"/>
      <c r="T339" s="117"/>
      <c r="U339" s="1140" t="s">
        <v>400</v>
      </c>
      <c r="V339" s="735" t="s">
        <v>529</v>
      </c>
      <c r="W339" s="1109">
        <v>1343</v>
      </c>
      <c r="X339" s="868">
        <v>6</v>
      </c>
      <c r="Y339" s="660">
        <f t="shared" si="51"/>
        <v>223.83333333333334</v>
      </c>
      <c r="Z339" s="115"/>
      <c r="AA339" s="1161" t="s">
        <v>7</v>
      </c>
      <c r="AB339" s="1143" t="s">
        <v>462</v>
      </c>
      <c r="AC339" s="1109">
        <v>1274</v>
      </c>
      <c r="AD339" s="886">
        <v>6</v>
      </c>
      <c r="AE339" s="660">
        <f t="shared" ref="AE339:AE376" si="53">AC339/AD339</f>
        <v>212.33333333333334</v>
      </c>
      <c r="AF339" s="115"/>
      <c r="AG339" s="1137" t="s">
        <v>292</v>
      </c>
      <c r="AH339" s="970">
        <v>502</v>
      </c>
      <c r="AI339" s="953">
        <v>2</v>
      </c>
      <c r="AJ339" s="1118">
        <f t="shared" si="52"/>
        <v>251</v>
      </c>
    </row>
    <row r="340" spans="1:40" x14ac:dyDescent="0.25">
      <c r="A340" s="655" t="s">
        <v>285</v>
      </c>
      <c r="B340" s="679">
        <f t="shared" si="50"/>
        <v>1343</v>
      </c>
      <c r="C340" s="115"/>
      <c r="D340" s="423">
        <v>282</v>
      </c>
      <c r="E340" s="186">
        <v>282</v>
      </c>
      <c r="F340" s="186">
        <v>259</v>
      </c>
      <c r="G340" s="186"/>
      <c r="H340" s="186"/>
      <c r="I340" s="186"/>
      <c r="J340" s="186">
        <v>264</v>
      </c>
      <c r="K340" s="186"/>
      <c r="L340" s="224"/>
      <c r="M340" s="224">
        <v>256</v>
      </c>
      <c r="N340" s="224"/>
      <c r="O340" s="224"/>
      <c r="P340" s="224"/>
      <c r="Q340" s="224"/>
      <c r="R340" s="224"/>
      <c r="S340" s="424"/>
      <c r="T340" s="117"/>
      <c r="U340" s="1140" t="s">
        <v>401</v>
      </c>
      <c r="V340" s="1138" t="s">
        <v>526</v>
      </c>
      <c r="W340" s="1129">
        <v>1324</v>
      </c>
      <c r="X340" s="1064">
        <v>6</v>
      </c>
      <c r="Y340" s="1119">
        <f t="shared" si="51"/>
        <v>220.66666666666666</v>
      </c>
      <c r="Z340" s="115"/>
      <c r="AA340" s="1161" t="s">
        <v>48</v>
      </c>
      <c r="AB340" s="1150" t="s">
        <v>363</v>
      </c>
      <c r="AC340" s="84">
        <v>1226</v>
      </c>
      <c r="AD340" s="866">
        <v>6</v>
      </c>
      <c r="AE340" s="805">
        <f t="shared" si="53"/>
        <v>204.33333333333334</v>
      </c>
      <c r="AF340" s="115"/>
      <c r="AG340" s="735" t="s">
        <v>354</v>
      </c>
      <c r="AH340" s="1109">
        <v>2502</v>
      </c>
      <c r="AI340" s="868">
        <v>10</v>
      </c>
      <c r="AJ340" s="660">
        <f t="shared" si="52"/>
        <v>250.2</v>
      </c>
      <c r="AL340" s="1108"/>
      <c r="AM340" s="184"/>
      <c r="AN340" s="185"/>
    </row>
    <row r="341" spans="1:40" ht="15.75" thickBot="1" x14ac:dyDescent="0.3">
      <c r="A341" s="655" t="s">
        <v>286</v>
      </c>
      <c r="B341" s="679">
        <f t="shared" si="50"/>
        <v>3296</v>
      </c>
      <c r="C341" s="115"/>
      <c r="D341" s="423">
        <v>237</v>
      </c>
      <c r="E341" s="186"/>
      <c r="F341" s="186">
        <v>246</v>
      </c>
      <c r="G341" s="186">
        <v>284</v>
      </c>
      <c r="H341" s="186">
        <v>222</v>
      </c>
      <c r="I341" s="186">
        <v>260</v>
      </c>
      <c r="J341" s="186">
        <v>274</v>
      </c>
      <c r="K341" s="186">
        <v>259</v>
      </c>
      <c r="L341" s="224">
        <v>256</v>
      </c>
      <c r="M341" s="224">
        <v>247</v>
      </c>
      <c r="N341" s="224">
        <v>231</v>
      </c>
      <c r="O341" s="224">
        <v>260</v>
      </c>
      <c r="P341" s="224">
        <v>260</v>
      </c>
      <c r="Q341" s="224">
        <v>260</v>
      </c>
      <c r="R341" s="224"/>
      <c r="S341" s="424"/>
      <c r="T341" s="117"/>
      <c r="U341" s="1140" t="s">
        <v>402</v>
      </c>
      <c r="V341" s="61" t="s">
        <v>473</v>
      </c>
      <c r="W341" s="84">
        <v>1317</v>
      </c>
      <c r="X341" s="866">
        <v>5</v>
      </c>
      <c r="Y341" s="805">
        <f t="shared" si="51"/>
        <v>263.39999999999998</v>
      </c>
      <c r="Z341" s="115"/>
      <c r="AA341" s="1162" t="s">
        <v>49</v>
      </c>
      <c r="AB341" s="1145" t="s">
        <v>284</v>
      </c>
      <c r="AC341" s="112">
        <v>1049</v>
      </c>
      <c r="AD341" s="1084">
        <v>6</v>
      </c>
      <c r="AE341" s="666">
        <f t="shared" si="53"/>
        <v>174.83333333333334</v>
      </c>
      <c r="AF341" s="115"/>
      <c r="AG341" s="735" t="s">
        <v>278</v>
      </c>
      <c r="AH341" s="1109">
        <v>2992</v>
      </c>
      <c r="AI341" s="868">
        <v>12</v>
      </c>
      <c r="AJ341" s="660">
        <f t="shared" si="52"/>
        <v>249.33333333333334</v>
      </c>
      <c r="AL341" s="261"/>
      <c r="AM341" s="116"/>
      <c r="AN341" s="1073"/>
    </row>
    <row r="342" spans="1:40" x14ac:dyDescent="0.25">
      <c r="A342" s="655" t="s">
        <v>292</v>
      </c>
      <c r="B342" s="679">
        <f t="shared" si="50"/>
        <v>2558</v>
      </c>
      <c r="C342" s="115"/>
      <c r="D342" s="423">
        <v>273</v>
      </c>
      <c r="E342" s="186">
        <v>277</v>
      </c>
      <c r="F342" s="186">
        <v>266</v>
      </c>
      <c r="G342" s="186"/>
      <c r="H342" s="186"/>
      <c r="I342" s="186">
        <v>240</v>
      </c>
      <c r="J342" s="186">
        <v>246</v>
      </c>
      <c r="K342" s="186">
        <v>239</v>
      </c>
      <c r="L342" s="224"/>
      <c r="M342" s="224">
        <v>261</v>
      </c>
      <c r="N342" s="224"/>
      <c r="O342" s="224">
        <v>272</v>
      </c>
      <c r="P342" s="224">
        <v>240</v>
      </c>
      <c r="Q342" s="224">
        <v>244</v>
      </c>
      <c r="R342" s="224"/>
      <c r="S342" s="424"/>
      <c r="T342" s="117"/>
      <c r="U342" s="1140" t="s">
        <v>403</v>
      </c>
      <c r="V342" s="62" t="s">
        <v>462</v>
      </c>
      <c r="W342" s="1109">
        <v>1274</v>
      </c>
      <c r="X342" s="886">
        <v>6</v>
      </c>
      <c r="Y342" s="660">
        <f t="shared" si="51"/>
        <v>212.33333333333334</v>
      </c>
      <c r="Z342" s="115"/>
      <c r="AA342" s="1139" t="s">
        <v>4</v>
      </c>
      <c r="AB342" s="1142" t="s">
        <v>267</v>
      </c>
      <c r="AC342" s="83">
        <v>1363</v>
      </c>
      <c r="AD342" s="1052">
        <v>5</v>
      </c>
      <c r="AE342" s="662">
        <f t="shared" si="53"/>
        <v>272.60000000000002</v>
      </c>
      <c r="AF342" s="115"/>
      <c r="AG342" s="1137" t="s">
        <v>285</v>
      </c>
      <c r="AH342" s="970">
        <v>991</v>
      </c>
      <c r="AI342" s="953">
        <v>4</v>
      </c>
      <c r="AJ342" s="1118">
        <f t="shared" si="52"/>
        <v>247.75</v>
      </c>
      <c r="AL342" s="261"/>
      <c r="AM342" s="116"/>
      <c r="AN342" s="1073"/>
    </row>
    <row r="343" spans="1:40" ht="15.75" thickBot="1" x14ac:dyDescent="0.3">
      <c r="A343" s="655" t="s">
        <v>301</v>
      </c>
      <c r="B343" s="679">
        <f t="shared" si="50"/>
        <v>2081</v>
      </c>
      <c r="C343" s="115"/>
      <c r="D343" s="634">
        <v>269</v>
      </c>
      <c r="E343" s="635">
        <v>272</v>
      </c>
      <c r="F343" s="635"/>
      <c r="G343" s="635">
        <v>281</v>
      </c>
      <c r="H343" s="635">
        <v>252</v>
      </c>
      <c r="I343" s="635"/>
      <c r="J343" s="635"/>
      <c r="K343" s="635">
        <v>249</v>
      </c>
      <c r="L343" s="646">
        <v>258</v>
      </c>
      <c r="M343" s="646"/>
      <c r="N343" s="646"/>
      <c r="O343" s="646"/>
      <c r="P343" s="646">
        <v>237</v>
      </c>
      <c r="Q343" s="646">
        <v>263</v>
      </c>
      <c r="R343" s="646"/>
      <c r="S343" s="647"/>
      <c r="T343" s="117"/>
      <c r="U343" s="1140" t="s">
        <v>404</v>
      </c>
      <c r="V343" s="61" t="s">
        <v>363</v>
      </c>
      <c r="W343" s="84">
        <v>1226</v>
      </c>
      <c r="X343" s="866">
        <v>6</v>
      </c>
      <c r="Y343" s="805">
        <f t="shared" si="51"/>
        <v>204.33333333333334</v>
      </c>
      <c r="Z343" s="115"/>
      <c r="AA343" s="1161" t="s">
        <v>5</v>
      </c>
      <c r="AB343" s="1143" t="s">
        <v>194</v>
      </c>
      <c r="AC343" s="1109">
        <v>1360</v>
      </c>
      <c r="AD343" s="886">
        <v>5</v>
      </c>
      <c r="AE343" s="660">
        <f t="shared" si="53"/>
        <v>272</v>
      </c>
      <c r="AF343" s="115"/>
      <c r="AG343" s="62" t="s">
        <v>238</v>
      </c>
      <c r="AH343" s="1109">
        <v>1980</v>
      </c>
      <c r="AI343" s="886">
        <v>8</v>
      </c>
      <c r="AJ343" s="660">
        <f t="shared" si="52"/>
        <v>247.5</v>
      </c>
      <c r="AL343" s="261"/>
      <c r="AM343" s="116"/>
      <c r="AN343" s="1073"/>
    </row>
    <row r="344" spans="1:40" x14ac:dyDescent="0.25">
      <c r="A344" s="654" t="s">
        <v>266</v>
      </c>
      <c r="B344" s="678">
        <f t="shared" si="50"/>
        <v>730</v>
      </c>
      <c r="C344" s="115"/>
      <c r="D344" s="667"/>
      <c r="E344" s="230">
        <v>243</v>
      </c>
      <c r="F344" s="230"/>
      <c r="G344" s="230"/>
      <c r="H344" s="230"/>
      <c r="I344" s="230"/>
      <c r="J344" s="230"/>
      <c r="K344" s="230"/>
      <c r="L344" s="488"/>
      <c r="M344" s="488"/>
      <c r="N344" s="488"/>
      <c r="O344" s="488"/>
      <c r="P344" s="488">
        <v>249</v>
      </c>
      <c r="Q344" s="488">
        <v>238</v>
      </c>
      <c r="R344" s="488"/>
      <c r="S344" s="668"/>
      <c r="T344" s="117"/>
      <c r="U344" s="1140" t="s">
        <v>405</v>
      </c>
      <c r="V344" s="62" t="s">
        <v>197</v>
      </c>
      <c r="W344" s="1109">
        <v>1222</v>
      </c>
      <c r="X344" s="886">
        <v>5</v>
      </c>
      <c r="Y344" s="660">
        <f t="shared" si="51"/>
        <v>244.4</v>
      </c>
      <c r="Z344" s="115"/>
      <c r="AA344" s="1161" t="s">
        <v>6</v>
      </c>
      <c r="AB344" s="1150" t="s">
        <v>473</v>
      </c>
      <c r="AC344" s="84">
        <v>1317</v>
      </c>
      <c r="AD344" s="866">
        <v>5</v>
      </c>
      <c r="AE344" s="805">
        <f t="shared" si="53"/>
        <v>263.39999999999998</v>
      </c>
      <c r="AF344" s="115"/>
      <c r="AG344" s="61" t="s">
        <v>188</v>
      </c>
      <c r="AH344" s="84">
        <v>2224</v>
      </c>
      <c r="AI344" s="866">
        <v>9</v>
      </c>
      <c r="AJ344" s="805">
        <f t="shared" si="52"/>
        <v>247.11111111111111</v>
      </c>
      <c r="AL344" s="261"/>
      <c r="AM344" s="116"/>
      <c r="AN344" s="1073"/>
    </row>
    <row r="345" spans="1:40" ht="15.75" thickBot="1" x14ac:dyDescent="0.3">
      <c r="A345" s="655" t="s">
        <v>267</v>
      </c>
      <c r="B345" s="679">
        <f t="shared" si="50"/>
        <v>1363</v>
      </c>
      <c r="C345" s="115"/>
      <c r="D345" s="423">
        <v>281</v>
      </c>
      <c r="E345" s="186">
        <v>278</v>
      </c>
      <c r="F345" s="186">
        <v>263</v>
      </c>
      <c r="G345" s="186"/>
      <c r="H345" s="186"/>
      <c r="I345" s="186"/>
      <c r="J345" s="186"/>
      <c r="K345" s="186"/>
      <c r="L345" s="224"/>
      <c r="M345" s="224">
        <v>298</v>
      </c>
      <c r="N345" s="224">
        <v>243</v>
      </c>
      <c r="O345" s="224"/>
      <c r="P345" s="224"/>
      <c r="Q345" s="224"/>
      <c r="R345" s="224"/>
      <c r="S345" s="424"/>
      <c r="T345" s="117"/>
      <c r="U345" s="1140" t="s">
        <v>406</v>
      </c>
      <c r="V345" s="62" t="s">
        <v>199</v>
      </c>
      <c r="W345" s="1109">
        <v>1058</v>
      </c>
      <c r="X345" s="886">
        <v>4</v>
      </c>
      <c r="Y345" s="660">
        <f t="shared" si="51"/>
        <v>264.5</v>
      </c>
      <c r="Z345" s="115"/>
      <c r="AA345" s="1162" t="s">
        <v>7</v>
      </c>
      <c r="AB345" s="1145" t="s">
        <v>197</v>
      </c>
      <c r="AC345" s="112">
        <v>1222</v>
      </c>
      <c r="AD345" s="1084">
        <v>5</v>
      </c>
      <c r="AE345" s="666">
        <f t="shared" si="53"/>
        <v>244.4</v>
      </c>
      <c r="AF345" s="115"/>
      <c r="AG345" s="62" t="s">
        <v>305</v>
      </c>
      <c r="AH345" s="1109">
        <v>491</v>
      </c>
      <c r="AI345" s="886">
        <v>2</v>
      </c>
      <c r="AJ345" s="660">
        <f t="shared" si="52"/>
        <v>245.5</v>
      </c>
      <c r="AL345" s="261"/>
      <c r="AM345" s="116"/>
      <c r="AN345" s="1073"/>
    </row>
    <row r="346" spans="1:40" x14ac:dyDescent="0.25">
      <c r="A346" s="655" t="s">
        <v>268</v>
      </c>
      <c r="B346" s="679">
        <f t="shared" si="50"/>
        <v>3726</v>
      </c>
      <c r="C346" s="115"/>
      <c r="D346" s="423">
        <v>270</v>
      </c>
      <c r="E346" s="186">
        <v>267</v>
      </c>
      <c r="F346" s="186">
        <v>234</v>
      </c>
      <c r="G346" s="186">
        <v>289</v>
      </c>
      <c r="H346" s="186">
        <v>277</v>
      </c>
      <c r="I346" s="186">
        <v>256</v>
      </c>
      <c r="J346" s="186">
        <v>228</v>
      </c>
      <c r="K346" s="186">
        <v>256</v>
      </c>
      <c r="L346" s="224">
        <v>289</v>
      </c>
      <c r="M346" s="224">
        <v>259</v>
      </c>
      <c r="N346" s="224">
        <v>277</v>
      </c>
      <c r="O346" s="224">
        <v>249</v>
      </c>
      <c r="P346" s="224">
        <v>292</v>
      </c>
      <c r="Q346" s="224">
        <v>283</v>
      </c>
      <c r="R346" s="224"/>
      <c r="S346" s="424"/>
      <c r="T346" s="117"/>
      <c r="U346" s="1140" t="s">
        <v>407</v>
      </c>
      <c r="V346" s="62" t="s">
        <v>284</v>
      </c>
      <c r="W346" s="1109">
        <v>1049</v>
      </c>
      <c r="X346" s="886">
        <v>6</v>
      </c>
      <c r="Y346" s="660">
        <f t="shared" si="51"/>
        <v>174.83333333333334</v>
      </c>
      <c r="Z346" s="115"/>
      <c r="AA346" s="1139" t="s">
        <v>4</v>
      </c>
      <c r="AB346" s="1146" t="s">
        <v>199</v>
      </c>
      <c r="AC346" s="83">
        <v>1058</v>
      </c>
      <c r="AD346" s="1045">
        <v>4</v>
      </c>
      <c r="AE346" s="662">
        <f t="shared" si="53"/>
        <v>264.5</v>
      </c>
      <c r="AF346" s="115"/>
      <c r="AG346" s="62" t="s">
        <v>197</v>
      </c>
      <c r="AH346" s="1109">
        <v>1222</v>
      </c>
      <c r="AI346" s="886">
        <v>5</v>
      </c>
      <c r="AJ346" s="660">
        <f t="shared" si="52"/>
        <v>244.4</v>
      </c>
      <c r="AL346" s="261"/>
      <c r="AM346" s="116"/>
      <c r="AN346" s="1073"/>
    </row>
    <row r="347" spans="1:40" x14ac:dyDescent="0.25">
      <c r="A347" s="655" t="s">
        <v>269</v>
      </c>
      <c r="B347" s="679">
        <f t="shared" si="50"/>
        <v>1987</v>
      </c>
      <c r="C347" s="115"/>
      <c r="D347" s="423">
        <v>200</v>
      </c>
      <c r="E347" s="186">
        <v>233</v>
      </c>
      <c r="F347" s="186">
        <v>219</v>
      </c>
      <c r="G347" s="186">
        <v>205</v>
      </c>
      <c r="H347" s="186">
        <v>236</v>
      </c>
      <c r="I347" s="186">
        <v>224</v>
      </c>
      <c r="J347" s="186">
        <v>235</v>
      </c>
      <c r="K347" s="186">
        <v>234</v>
      </c>
      <c r="L347" s="224"/>
      <c r="M347" s="224"/>
      <c r="N347" s="224"/>
      <c r="O347" s="224">
        <v>201</v>
      </c>
      <c r="P347" s="224"/>
      <c r="Q347" s="224"/>
      <c r="R347" s="224"/>
      <c r="S347" s="424"/>
      <c r="T347" s="117"/>
      <c r="U347" s="1140" t="s">
        <v>408</v>
      </c>
      <c r="V347" s="1137" t="s">
        <v>285</v>
      </c>
      <c r="W347" s="970">
        <v>991</v>
      </c>
      <c r="X347" s="953">
        <v>4</v>
      </c>
      <c r="Y347" s="1118">
        <f t="shared" si="51"/>
        <v>247.75</v>
      </c>
      <c r="Z347" s="115"/>
      <c r="AA347" s="1161" t="s">
        <v>5</v>
      </c>
      <c r="AB347" s="1149" t="s">
        <v>285</v>
      </c>
      <c r="AC347" s="970">
        <v>991</v>
      </c>
      <c r="AD347" s="953">
        <v>4</v>
      </c>
      <c r="AE347" s="1118">
        <f t="shared" si="53"/>
        <v>247.75</v>
      </c>
      <c r="AF347" s="115"/>
      <c r="AG347" s="735" t="s">
        <v>266</v>
      </c>
      <c r="AH347" s="1109">
        <v>730</v>
      </c>
      <c r="AI347" s="868">
        <v>3</v>
      </c>
      <c r="AJ347" s="660">
        <f t="shared" si="52"/>
        <v>243.33333333333334</v>
      </c>
      <c r="AL347" s="261"/>
      <c r="AM347" s="116"/>
      <c r="AN347" s="1073"/>
    </row>
    <row r="348" spans="1:40" x14ac:dyDescent="0.25">
      <c r="A348" s="684" t="s">
        <v>474</v>
      </c>
      <c r="B348" s="787">
        <f t="shared" si="50"/>
        <v>181</v>
      </c>
      <c r="C348" s="115"/>
      <c r="D348" s="790"/>
      <c r="E348" s="791"/>
      <c r="F348" s="791"/>
      <c r="G348" s="791"/>
      <c r="H348" s="791"/>
      <c r="I348" s="791"/>
      <c r="J348" s="791"/>
      <c r="K348" s="791"/>
      <c r="L348" s="792">
        <v>181</v>
      </c>
      <c r="M348" s="792"/>
      <c r="N348" s="792"/>
      <c r="O348" s="792"/>
      <c r="P348" s="792"/>
      <c r="Q348" s="792"/>
      <c r="R348" s="792"/>
      <c r="S348" s="793"/>
      <c r="T348" s="117"/>
      <c r="U348" s="1140" t="s">
        <v>409</v>
      </c>
      <c r="V348" s="62" t="s">
        <v>237</v>
      </c>
      <c r="W348" s="1109">
        <v>954</v>
      </c>
      <c r="X348" s="886">
        <v>4</v>
      </c>
      <c r="Y348" s="660">
        <f t="shared" si="51"/>
        <v>238.5</v>
      </c>
      <c r="Z348" s="115"/>
      <c r="AA348" s="1161" t="s">
        <v>6</v>
      </c>
      <c r="AB348" s="1143" t="s">
        <v>237</v>
      </c>
      <c r="AC348" s="1109">
        <v>954</v>
      </c>
      <c r="AD348" s="886">
        <v>4</v>
      </c>
      <c r="AE348" s="660">
        <f t="shared" si="53"/>
        <v>238.5</v>
      </c>
      <c r="AF348" s="115"/>
      <c r="AG348" s="735" t="s">
        <v>279</v>
      </c>
      <c r="AH348" s="1109">
        <v>2189</v>
      </c>
      <c r="AI348" s="868">
        <v>9</v>
      </c>
      <c r="AJ348" s="660">
        <f t="shared" si="52"/>
        <v>243.22222222222223</v>
      </c>
      <c r="AL348" s="261"/>
      <c r="AM348" s="116"/>
      <c r="AN348" s="1073"/>
    </row>
    <row r="349" spans="1:40" s="115" customFormat="1" ht="15.75" thickBot="1" x14ac:dyDescent="0.3">
      <c r="A349" s="677" t="s">
        <v>279</v>
      </c>
      <c r="B349" s="679">
        <f t="shared" si="50"/>
        <v>2189</v>
      </c>
      <c r="D349" s="648">
        <v>240</v>
      </c>
      <c r="E349" s="649"/>
      <c r="F349" s="649"/>
      <c r="G349" s="649">
        <v>237</v>
      </c>
      <c r="H349" s="649">
        <v>262</v>
      </c>
      <c r="I349" s="649"/>
      <c r="J349" s="649">
        <v>233</v>
      </c>
      <c r="K349" s="649">
        <v>231</v>
      </c>
      <c r="L349" s="643"/>
      <c r="M349" s="643"/>
      <c r="N349" s="643">
        <v>230</v>
      </c>
      <c r="O349" s="643">
        <v>228</v>
      </c>
      <c r="P349" s="643">
        <v>237</v>
      </c>
      <c r="Q349" s="643">
        <v>291</v>
      </c>
      <c r="R349" s="643"/>
      <c r="S349" s="650"/>
      <c r="T349" s="117"/>
      <c r="U349" s="1140" t="s">
        <v>410</v>
      </c>
      <c r="V349" s="61" t="s">
        <v>458</v>
      </c>
      <c r="W349" s="84">
        <v>829</v>
      </c>
      <c r="X349" s="866">
        <v>3</v>
      </c>
      <c r="Y349" s="805">
        <f t="shared" si="51"/>
        <v>276.33333333333331</v>
      </c>
      <c r="AA349" s="1162" t="s">
        <v>7</v>
      </c>
      <c r="AB349" s="1153" t="s">
        <v>225</v>
      </c>
      <c r="AC349" s="722">
        <v>772</v>
      </c>
      <c r="AD349" s="1066">
        <v>4</v>
      </c>
      <c r="AE349" s="808">
        <f t="shared" si="53"/>
        <v>193</v>
      </c>
      <c r="AG349" s="62" t="s">
        <v>201</v>
      </c>
      <c r="AH349" s="1109">
        <v>2431</v>
      </c>
      <c r="AI349" s="886">
        <v>10</v>
      </c>
      <c r="AJ349" s="660">
        <f t="shared" si="52"/>
        <v>243.1</v>
      </c>
      <c r="AL349" s="261"/>
      <c r="AM349" s="116"/>
      <c r="AN349" s="1073"/>
    </row>
    <row r="350" spans="1:40" ht="15.75" thickBot="1" x14ac:dyDescent="0.3">
      <c r="A350" s="677" t="s">
        <v>290</v>
      </c>
      <c r="B350" s="680">
        <f t="shared" si="50"/>
        <v>2818</v>
      </c>
      <c r="C350" s="115"/>
      <c r="D350" s="648"/>
      <c r="E350" s="649"/>
      <c r="F350" s="649">
        <v>264</v>
      </c>
      <c r="G350" s="649">
        <v>277</v>
      </c>
      <c r="H350" s="649">
        <v>276</v>
      </c>
      <c r="I350" s="649">
        <v>301</v>
      </c>
      <c r="J350" s="649">
        <v>274</v>
      </c>
      <c r="K350" s="649">
        <v>290</v>
      </c>
      <c r="L350" s="643"/>
      <c r="M350" s="643">
        <v>286</v>
      </c>
      <c r="N350" s="643">
        <v>278</v>
      </c>
      <c r="O350" s="643">
        <v>275</v>
      </c>
      <c r="P350" s="643">
        <v>297</v>
      </c>
      <c r="Q350" s="643"/>
      <c r="R350" s="643"/>
      <c r="S350" s="650"/>
      <c r="T350" s="117"/>
      <c r="U350" s="1140" t="s">
        <v>411</v>
      </c>
      <c r="V350" s="62" t="s">
        <v>241</v>
      </c>
      <c r="W350" s="1109">
        <v>807</v>
      </c>
      <c r="X350" s="886">
        <v>3</v>
      </c>
      <c r="Y350" s="660">
        <f t="shared" si="51"/>
        <v>269</v>
      </c>
      <c r="Z350" s="115"/>
      <c r="AA350" s="1139" t="s">
        <v>4</v>
      </c>
      <c r="AB350" s="1152" t="s">
        <v>458</v>
      </c>
      <c r="AC350" s="111">
        <v>829</v>
      </c>
      <c r="AD350" s="1049">
        <v>3</v>
      </c>
      <c r="AE350" s="807">
        <f t="shared" si="53"/>
        <v>276.33333333333331</v>
      </c>
      <c r="AF350" s="115"/>
      <c r="AG350" s="735" t="s">
        <v>471</v>
      </c>
      <c r="AH350" s="1109">
        <v>243</v>
      </c>
      <c r="AI350" s="868">
        <v>1</v>
      </c>
      <c r="AJ350" s="660">
        <f t="shared" si="52"/>
        <v>243</v>
      </c>
      <c r="AL350" s="261"/>
      <c r="AM350" s="116"/>
      <c r="AN350" s="1073"/>
    </row>
    <row r="351" spans="1:40" x14ac:dyDescent="0.25">
      <c r="A351" s="654" t="s">
        <v>271</v>
      </c>
      <c r="B351" s="682">
        <f t="shared" si="50"/>
        <v>3157</v>
      </c>
      <c r="C351" s="115"/>
      <c r="D351" s="632">
        <v>283</v>
      </c>
      <c r="E351" s="633">
        <v>268</v>
      </c>
      <c r="F351" s="633">
        <v>276</v>
      </c>
      <c r="G351" s="633">
        <v>261</v>
      </c>
      <c r="H351" s="633"/>
      <c r="I351" s="633">
        <v>259</v>
      </c>
      <c r="J351" s="633"/>
      <c r="K351" s="633">
        <v>240</v>
      </c>
      <c r="L351" s="644">
        <v>242</v>
      </c>
      <c r="M351" s="644">
        <v>278</v>
      </c>
      <c r="N351" s="644">
        <v>282</v>
      </c>
      <c r="O351" s="644">
        <v>265</v>
      </c>
      <c r="P351" s="644">
        <v>251</v>
      </c>
      <c r="Q351" s="644">
        <v>252</v>
      </c>
      <c r="R351" s="644"/>
      <c r="S351" s="645"/>
      <c r="T351" s="117"/>
      <c r="U351" s="1140" t="s">
        <v>412</v>
      </c>
      <c r="V351" s="61" t="s">
        <v>457</v>
      </c>
      <c r="W351" s="84">
        <v>788</v>
      </c>
      <c r="X351" s="866">
        <v>3</v>
      </c>
      <c r="Y351" s="805">
        <f t="shared" si="51"/>
        <v>262.66666666666669</v>
      </c>
      <c r="Z351" s="115"/>
      <c r="AA351" s="1161" t="s">
        <v>5</v>
      </c>
      <c r="AB351" s="1143" t="s">
        <v>241</v>
      </c>
      <c r="AC351" s="1109">
        <v>807</v>
      </c>
      <c r="AD351" s="886">
        <v>3</v>
      </c>
      <c r="AE351" s="660">
        <f t="shared" si="53"/>
        <v>269</v>
      </c>
      <c r="AF351" s="115"/>
      <c r="AG351" s="735" t="s">
        <v>356</v>
      </c>
      <c r="AH351" s="1109">
        <v>3158</v>
      </c>
      <c r="AI351" s="868">
        <v>13</v>
      </c>
      <c r="AJ351" s="660">
        <f t="shared" si="52"/>
        <v>242.92307692307693</v>
      </c>
      <c r="AL351" s="261"/>
      <c r="AM351" s="116"/>
      <c r="AN351" s="1073"/>
    </row>
    <row r="352" spans="1:40" x14ac:dyDescent="0.25">
      <c r="A352" s="655" t="s">
        <v>272</v>
      </c>
      <c r="B352" s="679">
        <f t="shared" si="50"/>
        <v>3878</v>
      </c>
      <c r="C352" s="115"/>
      <c r="D352" s="423">
        <v>277</v>
      </c>
      <c r="E352" s="186">
        <v>274</v>
      </c>
      <c r="F352" s="186">
        <v>288</v>
      </c>
      <c r="G352" s="186">
        <v>282</v>
      </c>
      <c r="H352" s="186">
        <v>243</v>
      </c>
      <c r="I352" s="186">
        <v>284</v>
      </c>
      <c r="J352" s="186">
        <v>276</v>
      </c>
      <c r="K352" s="186">
        <v>280</v>
      </c>
      <c r="L352" s="224">
        <v>265</v>
      </c>
      <c r="M352" s="224">
        <v>286</v>
      </c>
      <c r="N352" s="224">
        <v>274</v>
      </c>
      <c r="O352" s="224">
        <v>268</v>
      </c>
      <c r="P352" s="224">
        <v>292</v>
      </c>
      <c r="Q352" s="224">
        <v>289</v>
      </c>
      <c r="R352" s="224"/>
      <c r="S352" s="424"/>
      <c r="T352" s="117"/>
      <c r="U352" s="1140" t="s">
        <v>413</v>
      </c>
      <c r="V352" s="61" t="s">
        <v>225</v>
      </c>
      <c r="W352" s="84">
        <v>772</v>
      </c>
      <c r="X352" s="866">
        <v>4</v>
      </c>
      <c r="Y352" s="805">
        <f t="shared" si="51"/>
        <v>193</v>
      </c>
      <c r="Z352" s="115"/>
      <c r="AA352" s="1161" t="s">
        <v>6</v>
      </c>
      <c r="AB352" s="1150" t="s">
        <v>457</v>
      </c>
      <c r="AC352" s="84">
        <v>788</v>
      </c>
      <c r="AD352" s="866">
        <v>3</v>
      </c>
      <c r="AE352" s="805">
        <f t="shared" si="53"/>
        <v>262.66666666666669</v>
      </c>
      <c r="AF352" s="115"/>
      <c r="AG352" s="61" t="s">
        <v>203</v>
      </c>
      <c r="AH352" s="84">
        <v>2902</v>
      </c>
      <c r="AI352" s="866">
        <v>12</v>
      </c>
      <c r="AJ352" s="805">
        <f t="shared" si="52"/>
        <v>241.83333333333334</v>
      </c>
      <c r="AL352" s="261"/>
      <c r="AM352" s="116"/>
      <c r="AN352" s="1073"/>
    </row>
    <row r="353" spans="1:41" x14ac:dyDescent="0.25">
      <c r="A353" s="655" t="s">
        <v>273</v>
      </c>
      <c r="B353" s="679">
        <f t="shared" si="50"/>
        <v>3714</v>
      </c>
      <c r="C353" s="115"/>
      <c r="D353" s="423">
        <v>272</v>
      </c>
      <c r="E353" s="186">
        <v>246</v>
      </c>
      <c r="F353" s="186">
        <v>275</v>
      </c>
      <c r="G353" s="186">
        <v>276</v>
      </c>
      <c r="H353" s="186">
        <v>286</v>
      </c>
      <c r="I353" s="186">
        <v>289</v>
      </c>
      <c r="J353" s="186">
        <v>278</v>
      </c>
      <c r="K353" s="186">
        <v>240</v>
      </c>
      <c r="L353" s="224">
        <v>263</v>
      </c>
      <c r="M353" s="224">
        <v>260</v>
      </c>
      <c r="N353" s="224">
        <v>263</v>
      </c>
      <c r="O353" s="224">
        <v>252</v>
      </c>
      <c r="P353" s="224">
        <v>263</v>
      </c>
      <c r="Q353" s="224">
        <v>251</v>
      </c>
      <c r="R353" s="224"/>
      <c r="S353" s="424"/>
      <c r="T353" s="117"/>
      <c r="U353" s="1140" t="s">
        <v>414</v>
      </c>
      <c r="V353" s="735" t="s">
        <v>266</v>
      </c>
      <c r="W353" s="1109">
        <v>730</v>
      </c>
      <c r="X353" s="868">
        <v>3</v>
      </c>
      <c r="Y353" s="660">
        <f t="shared" si="51"/>
        <v>243.33333333333334</v>
      </c>
      <c r="Z353" s="115"/>
      <c r="AA353" s="1161" t="s">
        <v>7</v>
      </c>
      <c r="AB353" s="1144" t="s">
        <v>266</v>
      </c>
      <c r="AC353" s="1109">
        <v>730</v>
      </c>
      <c r="AD353" s="868">
        <v>3</v>
      </c>
      <c r="AE353" s="660">
        <f t="shared" si="53"/>
        <v>243.33333333333334</v>
      </c>
      <c r="AF353" s="115"/>
      <c r="AG353" s="62" t="s">
        <v>217</v>
      </c>
      <c r="AH353" s="1109">
        <v>2655</v>
      </c>
      <c r="AI353" s="886">
        <v>11</v>
      </c>
      <c r="AJ353" s="660">
        <f t="shared" si="52"/>
        <v>241.36363636363637</v>
      </c>
      <c r="AL353" s="116"/>
      <c r="AM353" s="116"/>
      <c r="AN353" s="116"/>
    </row>
    <row r="354" spans="1:41" ht="15.75" thickBot="1" x14ac:dyDescent="0.3">
      <c r="A354" s="655" t="s">
        <v>288</v>
      </c>
      <c r="B354" s="679">
        <f>SUM(D354:S354)</f>
        <v>3780</v>
      </c>
      <c r="C354" s="115"/>
      <c r="D354" s="423">
        <v>273</v>
      </c>
      <c r="E354" s="186">
        <v>265</v>
      </c>
      <c r="F354" s="186">
        <v>260</v>
      </c>
      <c r="G354" s="186">
        <v>260</v>
      </c>
      <c r="H354" s="186">
        <v>271</v>
      </c>
      <c r="I354" s="186">
        <v>280</v>
      </c>
      <c r="J354" s="186">
        <v>281</v>
      </c>
      <c r="K354" s="186">
        <v>270</v>
      </c>
      <c r="L354" s="224">
        <v>269</v>
      </c>
      <c r="M354" s="224">
        <v>255</v>
      </c>
      <c r="N354" s="224">
        <v>280</v>
      </c>
      <c r="O354" s="224">
        <v>278</v>
      </c>
      <c r="P354" s="224">
        <v>253</v>
      </c>
      <c r="Q354" s="224">
        <v>285</v>
      </c>
      <c r="R354" s="224"/>
      <c r="S354" s="424"/>
      <c r="T354" s="117"/>
      <c r="U354" s="1140" t="s">
        <v>415</v>
      </c>
      <c r="V354" s="61" t="s">
        <v>215</v>
      </c>
      <c r="W354" s="84">
        <v>723</v>
      </c>
      <c r="X354" s="866">
        <v>3</v>
      </c>
      <c r="Y354" s="805">
        <f t="shared" si="51"/>
        <v>241</v>
      </c>
      <c r="Z354" s="115"/>
      <c r="AA354" s="1162" t="s">
        <v>48</v>
      </c>
      <c r="AB354" s="1153" t="s">
        <v>215</v>
      </c>
      <c r="AC354" s="722">
        <v>723</v>
      </c>
      <c r="AD354" s="1066">
        <v>3</v>
      </c>
      <c r="AE354" s="808">
        <f t="shared" si="53"/>
        <v>241</v>
      </c>
      <c r="AF354" s="115"/>
      <c r="AG354" s="61" t="s">
        <v>215</v>
      </c>
      <c r="AH354" s="84">
        <v>723</v>
      </c>
      <c r="AI354" s="866">
        <v>3</v>
      </c>
      <c r="AJ354" s="805">
        <f t="shared" si="52"/>
        <v>241</v>
      </c>
    </row>
    <row r="355" spans="1:41" ht="15.75" thickBot="1" x14ac:dyDescent="0.3">
      <c r="A355" s="655" t="s">
        <v>274</v>
      </c>
      <c r="B355" s="679">
        <f t="shared" ref="B355:B370" si="54">SUM(D355:S355)</f>
        <v>528</v>
      </c>
      <c r="C355" s="115"/>
      <c r="D355" s="423"/>
      <c r="E355" s="186"/>
      <c r="F355" s="186"/>
      <c r="G355" s="186"/>
      <c r="H355" s="186">
        <v>254</v>
      </c>
      <c r="I355" s="186"/>
      <c r="J355" s="186">
        <v>274</v>
      </c>
      <c r="K355" s="186"/>
      <c r="L355" s="224"/>
      <c r="M355" s="224"/>
      <c r="N355" s="224"/>
      <c r="O355" s="224"/>
      <c r="P355" s="224"/>
      <c r="Q355" s="224"/>
      <c r="R355" s="224"/>
      <c r="S355" s="424"/>
      <c r="T355" s="117"/>
      <c r="U355" s="1140" t="s">
        <v>416</v>
      </c>
      <c r="V355" s="1137" t="s">
        <v>287</v>
      </c>
      <c r="W355" s="970">
        <v>674</v>
      </c>
      <c r="X355" s="953">
        <v>2.5</v>
      </c>
      <c r="Y355" s="1118">
        <f t="shared" si="51"/>
        <v>269.60000000000002</v>
      </c>
      <c r="Z355" s="115"/>
      <c r="AA355" s="1163" t="s">
        <v>4</v>
      </c>
      <c r="AB355" s="1159" t="s">
        <v>287</v>
      </c>
      <c r="AC355" s="1132">
        <v>674</v>
      </c>
      <c r="AD355" s="1126">
        <v>2.5</v>
      </c>
      <c r="AE355" s="1127">
        <f t="shared" si="53"/>
        <v>269.60000000000002</v>
      </c>
      <c r="AF355" s="115"/>
      <c r="AG355" s="735" t="s">
        <v>358</v>
      </c>
      <c r="AH355" s="1109">
        <v>2648</v>
      </c>
      <c r="AI355" s="868">
        <v>11</v>
      </c>
      <c r="AJ355" s="660">
        <f t="shared" si="52"/>
        <v>240.72727272727272</v>
      </c>
    </row>
    <row r="356" spans="1:41" x14ac:dyDescent="0.25">
      <c r="A356" s="654" t="s">
        <v>205</v>
      </c>
      <c r="B356" s="678">
        <f t="shared" si="54"/>
        <v>2856</v>
      </c>
      <c r="D356" s="661"/>
      <c r="E356" s="644">
        <v>259</v>
      </c>
      <c r="F356" s="989">
        <v>138</v>
      </c>
      <c r="G356" s="644"/>
      <c r="H356" s="644">
        <v>282</v>
      </c>
      <c r="I356" s="644"/>
      <c r="J356" s="644">
        <v>260</v>
      </c>
      <c r="K356" s="644">
        <v>288</v>
      </c>
      <c r="L356" s="644">
        <v>275</v>
      </c>
      <c r="M356" s="644">
        <v>275</v>
      </c>
      <c r="N356" s="644">
        <v>278</v>
      </c>
      <c r="O356" s="644">
        <v>261</v>
      </c>
      <c r="P356" s="644">
        <v>270</v>
      </c>
      <c r="Q356" s="644">
        <v>270</v>
      </c>
      <c r="R356" s="83"/>
      <c r="S356" s="67"/>
      <c r="U356" s="1140" t="s">
        <v>417</v>
      </c>
      <c r="V356" s="62" t="s">
        <v>216</v>
      </c>
      <c r="W356" s="1109">
        <v>559</v>
      </c>
      <c r="X356" s="886">
        <v>2</v>
      </c>
      <c r="Y356" s="660">
        <f t="shared" si="51"/>
        <v>279.5</v>
      </c>
      <c r="Z356" s="115"/>
      <c r="AA356" s="1139" t="s">
        <v>4</v>
      </c>
      <c r="AB356" s="1146" t="s">
        <v>216</v>
      </c>
      <c r="AC356" s="83">
        <v>559</v>
      </c>
      <c r="AD356" s="1045">
        <v>2</v>
      </c>
      <c r="AE356" s="662">
        <f t="shared" si="53"/>
        <v>279.5</v>
      </c>
      <c r="AF356" s="115"/>
      <c r="AG356" s="62" t="s">
        <v>202</v>
      </c>
      <c r="AH356" s="1109">
        <v>3126</v>
      </c>
      <c r="AI356" s="886">
        <v>13</v>
      </c>
      <c r="AJ356" s="660">
        <f t="shared" si="52"/>
        <v>240.46153846153845</v>
      </c>
    </row>
    <row r="357" spans="1:41" x14ac:dyDescent="0.25">
      <c r="A357" s="655" t="s">
        <v>351</v>
      </c>
      <c r="B357" s="679">
        <f t="shared" si="54"/>
        <v>3281</v>
      </c>
      <c r="D357" s="659">
        <v>277</v>
      </c>
      <c r="E357" s="224">
        <v>289</v>
      </c>
      <c r="F357" s="224">
        <v>264</v>
      </c>
      <c r="G357" s="224">
        <v>265</v>
      </c>
      <c r="H357" s="224">
        <v>278</v>
      </c>
      <c r="I357" s="224"/>
      <c r="J357" s="224">
        <v>262</v>
      </c>
      <c r="K357" s="224">
        <v>291</v>
      </c>
      <c r="L357" s="224">
        <v>265</v>
      </c>
      <c r="M357" s="224">
        <v>273</v>
      </c>
      <c r="N357" s="224">
        <v>275</v>
      </c>
      <c r="O357" s="224">
        <v>289</v>
      </c>
      <c r="P357" s="224">
        <v>253</v>
      </c>
      <c r="Q357" s="224"/>
      <c r="R357" s="856"/>
      <c r="S357" s="855"/>
      <c r="U357" s="1140" t="s">
        <v>418</v>
      </c>
      <c r="V357" s="735" t="s">
        <v>274</v>
      </c>
      <c r="W357" s="224">
        <v>528</v>
      </c>
      <c r="X357" s="868">
        <v>2</v>
      </c>
      <c r="Y357" s="660">
        <f t="shared" si="51"/>
        <v>264</v>
      </c>
      <c r="Z357" s="115"/>
      <c r="AA357" s="1161" t="s">
        <v>5</v>
      </c>
      <c r="AB357" s="1144" t="s">
        <v>274</v>
      </c>
      <c r="AC357" s="224">
        <v>528</v>
      </c>
      <c r="AD357" s="868">
        <v>2</v>
      </c>
      <c r="AE357" s="660">
        <f t="shared" si="53"/>
        <v>264</v>
      </c>
      <c r="AF357" s="115"/>
      <c r="AG357" s="62" t="s">
        <v>463</v>
      </c>
      <c r="AH357" s="1109">
        <v>1682</v>
      </c>
      <c r="AI357" s="886">
        <v>7</v>
      </c>
      <c r="AJ357" s="660">
        <f t="shared" si="52"/>
        <v>240.28571428571428</v>
      </c>
    </row>
    <row r="358" spans="1:41" x14ac:dyDescent="0.25">
      <c r="A358" s="606" t="s">
        <v>361</v>
      </c>
      <c r="B358" s="787">
        <f t="shared" si="54"/>
        <v>438</v>
      </c>
      <c r="D358" s="429">
        <v>213</v>
      </c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>
        <v>225</v>
      </c>
      <c r="R358" s="84"/>
      <c r="S358" s="82"/>
      <c r="U358" s="1140" t="s">
        <v>419</v>
      </c>
      <c r="V358" s="735" t="s">
        <v>277</v>
      </c>
      <c r="W358" s="1109">
        <v>521</v>
      </c>
      <c r="X358" s="868">
        <v>2</v>
      </c>
      <c r="Y358" s="660">
        <f t="shared" si="51"/>
        <v>260.5</v>
      </c>
      <c r="Z358" s="115"/>
      <c r="AA358" s="1161" t="s">
        <v>6</v>
      </c>
      <c r="AB358" s="1144" t="s">
        <v>277</v>
      </c>
      <c r="AC358" s="1109">
        <v>521</v>
      </c>
      <c r="AD358" s="868">
        <v>2</v>
      </c>
      <c r="AE358" s="660">
        <f t="shared" si="53"/>
        <v>260.5</v>
      </c>
      <c r="AF358" s="115"/>
      <c r="AG358" s="62" t="s">
        <v>200</v>
      </c>
      <c r="AH358" s="1109">
        <v>2400</v>
      </c>
      <c r="AI358" s="886">
        <v>10</v>
      </c>
      <c r="AJ358" s="660">
        <f t="shared" si="52"/>
        <v>240</v>
      </c>
    </row>
    <row r="359" spans="1:41" x14ac:dyDescent="0.25">
      <c r="A359" s="606" t="s">
        <v>369</v>
      </c>
      <c r="B359" s="787">
        <f t="shared" si="54"/>
        <v>1540</v>
      </c>
      <c r="D359" s="429"/>
      <c r="E359" s="84">
        <v>263</v>
      </c>
      <c r="F359" s="84">
        <v>254</v>
      </c>
      <c r="G359" s="84">
        <v>245</v>
      </c>
      <c r="H359" s="84">
        <v>246</v>
      </c>
      <c r="I359" s="84"/>
      <c r="J359" s="84"/>
      <c r="K359" s="84"/>
      <c r="L359" s="84">
        <v>250</v>
      </c>
      <c r="M359" s="84"/>
      <c r="N359" s="84"/>
      <c r="O359" s="84">
        <v>282</v>
      </c>
      <c r="P359" s="84"/>
      <c r="Q359" s="84"/>
      <c r="R359" s="84"/>
      <c r="S359" s="82"/>
      <c r="U359" s="1140" t="s">
        <v>420</v>
      </c>
      <c r="V359" s="61" t="s">
        <v>243</v>
      </c>
      <c r="W359" s="84">
        <v>508</v>
      </c>
      <c r="X359" s="866">
        <v>2</v>
      </c>
      <c r="Y359" s="805">
        <f t="shared" si="51"/>
        <v>254</v>
      </c>
      <c r="Z359" s="115"/>
      <c r="AA359" s="1161" t="s">
        <v>7</v>
      </c>
      <c r="AB359" s="1150" t="s">
        <v>243</v>
      </c>
      <c r="AC359" s="84">
        <v>508</v>
      </c>
      <c r="AD359" s="866">
        <v>2</v>
      </c>
      <c r="AE359" s="805">
        <f t="shared" si="53"/>
        <v>254</v>
      </c>
      <c r="AF359" s="115"/>
      <c r="AG359" s="62" t="s">
        <v>237</v>
      </c>
      <c r="AH359" s="1109">
        <v>954</v>
      </c>
      <c r="AI359" s="886">
        <v>4</v>
      </c>
      <c r="AJ359" s="660">
        <f t="shared" si="52"/>
        <v>238.5</v>
      </c>
    </row>
    <row r="360" spans="1:41" x14ac:dyDescent="0.25">
      <c r="A360" s="606" t="s">
        <v>469</v>
      </c>
      <c r="B360" s="787">
        <f t="shared" si="54"/>
        <v>200</v>
      </c>
      <c r="D360" s="429"/>
      <c r="E360" s="84"/>
      <c r="F360" s="84"/>
      <c r="G360" s="84"/>
      <c r="H360" s="84"/>
      <c r="I360" s="84">
        <v>200</v>
      </c>
      <c r="J360" s="84"/>
      <c r="K360" s="84"/>
      <c r="L360" s="84"/>
      <c r="M360" s="84"/>
      <c r="N360" s="84"/>
      <c r="O360" s="84"/>
      <c r="P360" s="84"/>
      <c r="Q360" s="84"/>
      <c r="R360" s="84"/>
      <c r="S360" s="82"/>
      <c r="U360" s="1140" t="s">
        <v>421</v>
      </c>
      <c r="V360" s="1137" t="s">
        <v>292</v>
      </c>
      <c r="W360" s="970">
        <v>502</v>
      </c>
      <c r="X360" s="953">
        <v>2</v>
      </c>
      <c r="Y360" s="1118">
        <f t="shared" si="51"/>
        <v>251</v>
      </c>
      <c r="Z360" s="115"/>
      <c r="AA360" s="1161" t="s">
        <v>48</v>
      </c>
      <c r="AB360" s="1149" t="s">
        <v>292</v>
      </c>
      <c r="AC360" s="970">
        <v>502</v>
      </c>
      <c r="AD360" s="953">
        <v>2</v>
      </c>
      <c r="AE360" s="1118">
        <f t="shared" si="53"/>
        <v>251</v>
      </c>
      <c r="AF360" s="115"/>
      <c r="AG360" s="61" t="s">
        <v>472</v>
      </c>
      <c r="AH360" s="84">
        <v>237</v>
      </c>
      <c r="AI360" s="866">
        <v>1</v>
      </c>
      <c r="AJ360" s="805">
        <f t="shared" si="52"/>
        <v>237</v>
      </c>
    </row>
    <row r="361" spans="1:41" x14ac:dyDescent="0.25">
      <c r="A361" s="606" t="s">
        <v>470</v>
      </c>
      <c r="B361" s="787">
        <f t="shared" si="54"/>
        <v>181</v>
      </c>
      <c r="D361" s="429"/>
      <c r="E361" s="84"/>
      <c r="F361" s="84"/>
      <c r="G361" s="84"/>
      <c r="H361" s="84"/>
      <c r="I361" s="84">
        <v>181</v>
      </c>
      <c r="J361" s="84"/>
      <c r="K361" s="84"/>
      <c r="L361" s="84"/>
      <c r="M361" s="84"/>
      <c r="N361" s="84"/>
      <c r="O361" s="84"/>
      <c r="P361" s="84"/>
      <c r="Q361" s="84"/>
      <c r="R361" s="84"/>
      <c r="S361" s="82"/>
      <c r="U361" s="1140" t="s">
        <v>422</v>
      </c>
      <c r="V361" s="62" t="s">
        <v>305</v>
      </c>
      <c r="W361" s="1109">
        <v>491</v>
      </c>
      <c r="X361" s="886">
        <v>2</v>
      </c>
      <c r="Y361" s="660">
        <f t="shared" si="51"/>
        <v>245.5</v>
      </c>
      <c r="Z361" s="115"/>
      <c r="AA361" s="1161" t="s">
        <v>49</v>
      </c>
      <c r="AB361" s="1143" t="s">
        <v>305</v>
      </c>
      <c r="AC361" s="1109">
        <v>491</v>
      </c>
      <c r="AD361" s="886">
        <v>2</v>
      </c>
      <c r="AE361" s="660">
        <f t="shared" si="53"/>
        <v>245.5</v>
      </c>
      <c r="AF361" s="115"/>
      <c r="AG361" s="61" t="s">
        <v>350</v>
      </c>
      <c r="AH361" s="84">
        <v>2342</v>
      </c>
      <c r="AI361" s="866">
        <v>10</v>
      </c>
      <c r="AJ361" s="805">
        <f t="shared" si="52"/>
        <v>234.2</v>
      </c>
    </row>
    <row r="362" spans="1:41" x14ac:dyDescent="0.25">
      <c r="A362" s="655" t="s">
        <v>352</v>
      </c>
      <c r="B362" s="679">
        <f t="shared" si="54"/>
        <v>2913</v>
      </c>
      <c r="D362" s="659">
        <v>256</v>
      </c>
      <c r="E362" s="224"/>
      <c r="F362" s="224">
        <v>253</v>
      </c>
      <c r="G362" s="224">
        <v>258</v>
      </c>
      <c r="H362" s="224">
        <v>260</v>
      </c>
      <c r="I362" s="224"/>
      <c r="J362" s="224">
        <v>258</v>
      </c>
      <c r="K362" s="224">
        <v>286</v>
      </c>
      <c r="L362" s="224"/>
      <c r="M362" s="224">
        <v>279</v>
      </c>
      <c r="N362" s="224">
        <v>249</v>
      </c>
      <c r="O362" s="224">
        <v>265</v>
      </c>
      <c r="P362" s="224">
        <v>273</v>
      </c>
      <c r="Q362" s="224">
        <v>276</v>
      </c>
      <c r="R362" s="856"/>
      <c r="S362" s="855"/>
      <c r="U362" s="1140" t="s">
        <v>423</v>
      </c>
      <c r="V362" s="61" t="s">
        <v>361</v>
      </c>
      <c r="W362" s="84">
        <v>438</v>
      </c>
      <c r="X362" s="866">
        <v>2</v>
      </c>
      <c r="Y362" s="805">
        <f t="shared" si="51"/>
        <v>219</v>
      </c>
      <c r="Z362" s="115"/>
      <c r="AA362" s="1161" t="s">
        <v>50</v>
      </c>
      <c r="AB362" s="1150" t="s">
        <v>361</v>
      </c>
      <c r="AC362" s="84">
        <v>438</v>
      </c>
      <c r="AD362" s="866">
        <v>2</v>
      </c>
      <c r="AE362" s="805">
        <f t="shared" si="53"/>
        <v>219</v>
      </c>
      <c r="AF362" s="115"/>
      <c r="AG362" s="62" t="s">
        <v>211</v>
      </c>
      <c r="AH362" s="1109">
        <v>2520</v>
      </c>
      <c r="AI362" s="886">
        <v>11</v>
      </c>
      <c r="AJ362" s="660">
        <f t="shared" si="52"/>
        <v>229.09090909090909</v>
      </c>
    </row>
    <row r="363" spans="1:41" x14ac:dyDescent="0.25">
      <c r="A363" s="655" t="s">
        <v>471</v>
      </c>
      <c r="B363" s="679">
        <f t="shared" si="54"/>
        <v>243</v>
      </c>
      <c r="D363" s="659"/>
      <c r="E363" s="224"/>
      <c r="F363" s="224"/>
      <c r="G363" s="224"/>
      <c r="H363" s="224"/>
      <c r="I363" s="224">
        <v>243</v>
      </c>
      <c r="J363" s="224"/>
      <c r="K363" s="224"/>
      <c r="L363" s="224"/>
      <c r="M363" s="224"/>
      <c r="N363" s="224"/>
      <c r="O363" s="224"/>
      <c r="P363" s="224"/>
      <c r="Q363" s="224"/>
      <c r="R363" s="988"/>
      <c r="S363" s="987"/>
      <c r="U363" s="1140" t="s">
        <v>424</v>
      </c>
      <c r="V363" s="62" t="s">
        <v>207</v>
      </c>
      <c r="W363" s="1109">
        <v>414</v>
      </c>
      <c r="X363" s="886">
        <v>2</v>
      </c>
      <c r="Y363" s="660">
        <f t="shared" si="51"/>
        <v>207</v>
      </c>
      <c r="Z363" s="115"/>
      <c r="AA363" s="1161" t="s">
        <v>90</v>
      </c>
      <c r="AB363" s="1143" t="s">
        <v>207</v>
      </c>
      <c r="AC363" s="1109">
        <v>414</v>
      </c>
      <c r="AD363" s="886">
        <v>2</v>
      </c>
      <c r="AE363" s="660">
        <f t="shared" si="53"/>
        <v>207</v>
      </c>
      <c r="AF363" s="115"/>
      <c r="AG363" s="61" t="s">
        <v>280</v>
      </c>
      <c r="AH363" s="84">
        <v>2059</v>
      </c>
      <c r="AI363" s="866">
        <v>9</v>
      </c>
      <c r="AJ363" s="805">
        <f t="shared" si="52"/>
        <v>228.77777777777777</v>
      </c>
      <c r="AL363" s="116"/>
      <c r="AM363" s="1108"/>
      <c r="AN363" s="184"/>
      <c r="AO363" s="185"/>
    </row>
    <row r="364" spans="1:41" ht="15.75" thickBot="1" x14ac:dyDescent="0.3">
      <c r="A364" s="655" t="s">
        <v>364</v>
      </c>
      <c r="B364" s="679">
        <f t="shared" si="54"/>
        <v>128</v>
      </c>
      <c r="D364" s="659"/>
      <c r="E364" s="224"/>
      <c r="F364" s="700">
        <v>128</v>
      </c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856"/>
      <c r="S364" s="855"/>
      <c r="U364" s="1140" t="s">
        <v>427</v>
      </c>
      <c r="V364" s="61" t="s">
        <v>231</v>
      </c>
      <c r="W364" s="84">
        <v>414</v>
      </c>
      <c r="X364" s="866">
        <v>2</v>
      </c>
      <c r="Y364" s="805">
        <f t="shared" si="51"/>
        <v>207</v>
      </c>
      <c r="Z364" s="115"/>
      <c r="AA364" s="1162" t="s">
        <v>81</v>
      </c>
      <c r="AB364" s="1153" t="s">
        <v>231</v>
      </c>
      <c r="AC364" s="722">
        <v>414</v>
      </c>
      <c r="AD364" s="1066">
        <v>2</v>
      </c>
      <c r="AE364" s="808">
        <f t="shared" si="53"/>
        <v>207</v>
      </c>
      <c r="AF364" s="115"/>
      <c r="AG364" s="735" t="s">
        <v>529</v>
      </c>
      <c r="AH364" s="1109">
        <v>1343</v>
      </c>
      <c r="AI364" s="868">
        <v>6</v>
      </c>
      <c r="AJ364" s="660">
        <f t="shared" si="52"/>
        <v>223.83333333333334</v>
      </c>
      <c r="AL364" s="116"/>
      <c r="AM364" s="261"/>
      <c r="AN364" s="213"/>
      <c r="AO364" s="1073"/>
    </row>
    <row r="365" spans="1:41" ht="15.75" thickBot="1" x14ac:dyDescent="0.3">
      <c r="A365" s="655" t="s">
        <v>353</v>
      </c>
      <c r="B365" s="679">
        <f t="shared" si="54"/>
        <v>2811</v>
      </c>
      <c r="D365" s="659">
        <v>256</v>
      </c>
      <c r="E365" s="224">
        <v>242</v>
      </c>
      <c r="F365" s="224"/>
      <c r="G365" s="224">
        <v>256</v>
      </c>
      <c r="H365" s="224"/>
      <c r="I365" s="224">
        <v>265</v>
      </c>
      <c r="J365" s="224">
        <v>254</v>
      </c>
      <c r="K365" s="224">
        <v>255</v>
      </c>
      <c r="L365" s="224">
        <v>252</v>
      </c>
      <c r="M365" s="224">
        <v>266</v>
      </c>
      <c r="N365" s="224">
        <v>261</v>
      </c>
      <c r="O365" s="224"/>
      <c r="P365" s="224">
        <v>253</v>
      </c>
      <c r="Q365" s="224">
        <v>251</v>
      </c>
      <c r="R365" s="856"/>
      <c r="S365" s="855"/>
      <c r="U365" s="1140" t="s">
        <v>428</v>
      </c>
      <c r="V365" s="61" t="s">
        <v>302</v>
      </c>
      <c r="W365" s="84">
        <v>292</v>
      </c>
      <c r="X365" s="866">
        <v>1</v>
      </c>
      <c r="Y365" s="805">
        <f t="shared" si="51"/>
        <v>292</v>
      </c>
      <c r="Z365" s="115"/>
      <c r="AA365" s="1139" t="s">
        <v>4</v>
      </c>
      <c r="AB365" s="1152" t="s">
        <v>302</v>
      </c>
      <c r="AC365" s="111">
        <v>292</v>
      </c>
      <c r="AD365" s="1049">
        <v>1</v>
      </c>
      <c r="AE365" s="807">
        <f t="shared" si="53"/>
        <v>292</v>
      </c>
      <c r="AF365" s="115"/>
      <c r="AG365" s="735" t="s">
        <v>269</v>
      </c>
      <c r="AH365" s="1109">
        <v>1987</v>
      </c>
      <c r="AI365" s="868">
        <v>9</v>
      </c>
      <c r="AJ365" s="660">
        <f t="shared" si="52"/>
        <v>220.77777777777777</v>
      </c>
      <c r="AL365" s="116"/>
      <c r="AM365" s="261"/>
      <c r="AN365" s="213"/>
      <c r="AO365" s="1073"/>
    </row>
    <row r="366" spans="1:41" x14ac:dyDescent="0.25">
      <c r="A366" s="654" t="s">
        <v>354</v>
      </c>
      <c r="B366" s="678">
        <f t="shared" si="54"/>
        <v>2502</v>
      </c>
      <c r="D366" s="661">
        <v>253</v>
      </c>
      <c r="E366" s="644">
        <v>249</v>
      </c>
      <c r="F366" s="644"/>
      <c r="G366" s="644">
        <v>264</v>
      </c>
      <c r="H366" s="644">
        <v>246</v>
      </c>
      <c r="I366" s="644">
        <v>231</v>
      </c>
      <c r="J366" s="644"/>
      <c r="K366" s="644">
        <v>230</v>
      </c>
      <c r="L366" s="644"/>
      <c r="M366" s="644">
        <v>268</v>
      </c>
      <c r="N366" s="644">
        <v>273</v>
      </c>
      <c r="O366" s="644"/>
      <c r="P366" s="83">
        <v>260</v>
      </c>
      <c r="Q366" s="83">
        <v>228</v>
      </c>
      <c r="R366" s="83"/>
      <c r="S366" s="67"/>
      <c r="U366" s="1140" t="s">
        <v>429</v>
      </c>
      <c r="V366" s="62" t="s">
        <v>233</v>
      </c>
      <c r="W366" s="1109">
        <v>287</v>
      </c>
      <c r="X366" s="886">
        <v>1</v>
      </c>
      <c r="Y366" s="660">
        <f t="shared" si="51"/>
        <v>287</v>
      </c>
      <c r="Z366" s="115"/>
      <c r="AA366" s="1161" t="s">
        <v>5</v>
      </c>
      <c r="AB366" s="1143" t="s">
        <v>233</v>
      </c>
      <c r="AC366" s="1109">
        <v>287</v>
      </c>
      <c r="AD366" s="886">
        <v>1</v>
      </c>
      <c r="AE366" s="660">
        <f t="shared" si="53"/>
        <v>287</v>
      </c>
      <c r="AF366" s="115"/>
      <c r="AG366" s="1138" t="s">
        <v>526</v>
      </c>
      <c r="AH366" s="1129">
        <v>1324</v>
      </c>
      <c r="AI366" s="1064">
        <v>6</v>
      </c>
      <c r="AJ366" s="1119">
        <f t="shared" si="52"/>
        <v>220.66666666666666</v>
      </c>
      <c r="AL366" s="116"/>
      <c r="AM366" s="261"/>
      <c r="AN366" s="213"/>
      <c r="AO366" s="1073"/>
    </row>
    <row r="367" spans="1:41" x14ac:dyDescent="0.25">
      <c r="A367" s="655" t="s">
        <v>355</v>
      </c>
      <c r="B367" s="679">
        <f t="shared" si="54"/>
        <v>3593</v>
      </c>
      <c r="D367" s="659">
        <v>288</v>
      </c>
      <c r="E367" s="224"/>
      <c r="F367" s="224">
        <v>283</v>
      </c>
      <c r="G367" s="224">
        <v>280</v>
      </c>
      <c r="H367" s="224">
        <v>294</v>
      </c>
      <c r="I367" s="224">
        <v>267</v>
      </c>
      <c r="J367" s="224">
        <v>247</v>
      </c>
      <c r="K367" s="224">
        <v>281</v>
      </c>
      <c r="L367" s="224">
        <v>277</v>
      </c>
      <c r="M367" s="224">
        <v>274</v>
      </c>
      <c r="N367" s="224">
        <v>260</v>
      </c>
      <c r="O367" s="224">
        <v>280</v>
      </c>
      <c r="P367" s="224">
        <v>267</v>
      </c>
      <c r="Q367" s="224">
        <v>295</v>
      </c>
      <c r="R367" s="856"/>
      <c r="S367" s="855"/>
      <c r="U367" s="1140" t="s">
        <v>430</v>
      </c>
      <c r="V367" s="61" t="s">
        <v>371</v>
      </c>
      <c r="W367" s="84">
        <v>273</v>
      </c>
      <c r="X367" s="866">
        <v>1</v>
      </c>
      <c r="Y367" s="805">
        <f t="shared" si="51"/>
        <v>273</v>
      </c>
      <c r="Z367" s="115"/>
      <c r="AA367" s="1161" t="s">
        <v>6</v>
      </c>
      <c r="AB367" s="1150" t="s">
        <v>371</v>
      </c>
      <c r="AC367" s="84">
        <v>273</v>
      </c>
      <c r="AD367" s="866">
        <v>1</v>
      </c>
      <c r="AE367" s="805">
        <f t="shared" si="53"/>
        <v>273</v>
      </c>
      <c r="AF367" s="115"/>
      <c r="AG367" s="61" t="s">
        <v>361</v>
      </c>
      <c r="AH367" s="84">
        <v>438</v>
      </c>
      <c r="AI367" s="866">
        <v>2</v>
      </c>
      <c r="AJ367" s="805">
        <f t="shared" si="52"/>
        <v>219</v>
      </c>
      <c r="AL367" s="116"/>
      <c r="AM367" s="261"/>
      <c r="AN367" s="213"/>
      <c r="AO367" s="1073"/>
    </row>
    <row r="368" spans="1:41" x14ac:dyDescent="0.25">
      <c r="A368" s="655" t="s">
        <v>356</v>
      </c>
      <c r="B368" s="679">
        <f t="shared" si="54"/>
        <v>3158</v>
      </c>
      <c r="D368" s="659">
        <v>275</v>
      </c>
      <c r="E368" s="224">
        <v>225</v>
      </c>
      <c r="F368" s="224">
        <v>240</v>
      </c>
      <c r="G368" s="224">
        <v>233</v>
      </c>
      <c r="H368" s="224">
        <v>249</v>
      </c>
      <c r="I368" s="224">
        <v>216</v>
      </c>
      <c r="J368" s="224">
        <v>234</v>
      </c>
      <c r="K368" s="224">
        <v>230</v>
      </c>
      <c r="L368" s="224">
        <v>250</v>
      </c>
      <c r="M368" s="224"/>
      <c r="N368" s="224">
        <v>227</v>
      </c>
      <c r="O368" s="224">
        <v>249</v>
      </c>
      <c r="P368" s="224">
        <v>259</v>
      </c>
      <c r="Q368" s="224">
        <v>271</v>
      </c>
      <c r="R368" s="856"/>
      <c r="S368" s="855"/>
      <c r="U368" s="1140" t="s">
        <v>431</v>
      </c>
      <c r="V368" s="62" t="s">
        <v>475</v>
      </c>
      <c r="W368" s="1109">
        <v>271</v>
      </c>
      <c r="X368" s="886">
        <v>1</v>
      </c>
      <c r="Y368" s="660">
        <f t="shared" ref="Y368:Y378" si="55">W368/X368</f>
        <v>271</v>
      </c>
      <c r="Z368" s="115"/>
      <c r="AA368" s="1161" t="s">
        <v>7</v>
      </c>
      <c r="AB368" s="1143" t="s">
        <v>475</v>
      </c>
      <c r="AC368" s="1109">
        <v>271</v>
      </c>
      <c r="AD368" s="886">
        <v>1</v>
      </c>
      <c r="AE368" s="660">
        <f t="shared" si="53"/>
        <v>271</v>
      </c>
      <c r="AF368" s="115"/>
      <c r="AG368" s="61" t="s">
        <v>308</v>
      </c>
      <c r="AH368" s="84">
        <v>1511</v>
      </c>
      <c r="AI368" s="866">
        <v>7</v>
      </c>
      <c r="AJ368" s="805">
        <f t="shared" ref="AJ368:AJ378" si="56">AH368/AI368</f>
        <v>215.85714285714286</v>
      </c>
      <c r="AL368" s="116"/>
      <c r="AM368" s="261"/>
      <c r="AN368" s="213"/>
      <c r="AO368" s="1073"/>
    </row>
    <row r="369" spans="1:41" x14ac:dyDescent="0.25">
      <c r="A369" s="655" t="s">
        <v>357</v>
      </c>
      <c r="B369" s="679">
        <f t="shared" si="54"/>
        <v>2285</v>
      </c>
      <c r="D369" s="659"/>
      <c r="E369" s="224">
        <v>229</v>
      </c>
      <c r="F369" s="224">
        <v>253</v>
      </c>
      <c r="G369" s="224"/>
      <c r="H369" s="224"/>
      <c r="I369" s="224">
        <v>258</v>
      </c>
      <c r="J369" s="224">
        <v>258</v>
      </c>
      <c r="K369" s="224"/>
      <c r="L369" s="224">
        <v>262</v>
      </c>
      <c r="M369" s="224">
        <v>252</v>
      </c>
      <c r="N369" s="224">
        <v>257</v>
      </c>
      <c r="O369" s="224">
        <v>267</v>
      </c>
      <c r="P369" s="224"/>
      <c r="Q369" s="224">
        <v>249</v>
      </c>
      <c r="R369" s="856"/>
      <c r="S369" s="855"/>
      <c r="U369" s="1140" t="s">
        <v>432</v>
      </c>
      <c r="V369" s="61" t="s">
        <v>362</v>
      </c>
      <c r="W369" s="84">
        <v>270</v>
      </c>
      <c r="X369" s="866">
        <v>1</v>
      </c>
      <c r="Y369" s="805">
        <f t="shared" si="55"/>
        <v>270</v>
      </c>
      <c r="Z369" s="115"/>
      <c r="AA369" s="1161" t="s">
        <v>48</v>
      </c>
      <c r="AB369" s="1150" t="s">
        <v>362</v>
      </c>
      <c r="AC369" s="84">
        <v>270</v>
      </c>
      <c r="AD369" s="866">
        <v>1</v>
      </c>
      <c r="AE369" s="805">
        <f t="shared" si="53"/>
        <v>270</v>
      </c>
      <c r="AF369" s="115"/>
      <c r="AG369" s="62" t="s">
        <v>462</v>
      </c>
      <c r="AH369" s="1109">
        <v>1274</v>
      </c>
      <c r="AI369" s="886">
        <v>6</v>
      </c>
      <c r="AJ369" s="660">
        <f t="shared" si="56"/>
        <v>212.33333333333334</v>
      </c>
      <c r="AL369" s="116"/>
      <c r="AM369" s="261"/>
      <c r="AN369" s="213"/>
      <c r="AO369" s="1073"/>
    </row>
    <row r="370" spans="1:41" ht="15.75" thickBot="1" x14ac:dyDescent="0.3">
      <c r="A370" s="656" t="s">
        <v>358</v>
      </c>
      <c r="B370" s="680">
        <f t="shared" si="54"/>
        <v>2648</v>
      </c>
      <c r="D370" s="665">
        <v>261</v>
      </c>
      <c r="E370" s="646">
        <v>218</v>
      </c>
      <c r="F370" s="646">
        <v>219</v>
      </c>
      <c r="G370" s="646">
        <v>266</v>
      </c>
      <c r="H370" s="646">
        <v>237</v>
      </c>
      <c r="I370" s="646"/>
      <c r="J370" s="646">
        <v>248</v>
      </c>
      <c r="K370" s="646">
        <v>222</v>
      </c>
      <c r="L370" s="646">
        <v>251</v>
      </c>
      <c r="M370" s="646">
        <v>238</v>
      </c>
      <c r="N370" s="646"/>
      <c r="O370" s="646">
        <v>238</v>
      </c>
      <c r="P370" s="646">
        <v>250</v>
      </c>
      <c r="Q370" s="646"/>
      <c r="R370" s="112"/>
      <c r="S370" s="85"/>
      <c r="U370" s="1140" t="s">
        <v>433</v>
      </c>
      <c r="V370" s="62" t="s">
        <v>282</v>
      </c>
      <c r="W370" s="1109">
        <v>257</v>
      </c>
      <c r="X370" s="886">
        <v>1</v>
      </c>
      <c r="Y370" s="660">
        <f t="shared" si="55"/>
        <v>257</v>
      </c>
      <c r="Z370" s="115"/>
      <c r="AA370" s="1161" t="s">
        <v>49</v>
      </c>
      <c r="AB370" s="1143" t="s">
        <v>282</v>
      </c>
      <c r="AC370" s="1109">
        <v>257</v>
      </c>
      <c r="AD370" s="886">
        <v>1</v>
      </c>
      <c r="AE370" s="660">
        <f t="shared" si="53"/>
        <v>257</v>
      </c>
      <c r="AF370" s="115"/>
      <c r="AG370" s="62" t="s">
        <v>207</v>
      </c>
      <c r="AH370" s="1109">
        <v>414</v>
      </c>
      <c r="AI370" s="886">
        <v>2</v>
      </c>
      <c r="AJ370" s="660">
        <f t="shared" si="56"/>
        <v>207</v>
      </c>
      <c r="AL370" s="116"/>
      <c r="AM370" s="261"/>
      <c r="AN370" s="213"/>
      <c r="AO370" s="1073"/>
    </row>
    <row r="371" spans="1:41" x14ac:dyDescent="0.25">
      <c r="A371" s="945" t="s">
        <v>454</v>
      </c>
      <c r="B371" s="963">
        <f t="shared" ref="B371:B378" si="57">SUM(D371:S371)</f>
        <v>3569</v>
      </c>
      <c r="C371" s="964"/>
      <c r="D371" s="965">
        <v>259</v>
      </c>
      <c r="E371" s="966">
        <v>292</v>
      </c>
      <c r="F371" s="966">
        <v>273</v>
      </c>
      <c r="G371" s="966">
        <v>262</v>
      </c>
      <c r="H371" s="966">
        <v>294</v>
      </c>
      <c r="I371" s="966">
        <v>292</v>
      </c>
      <c r="J371" s="966">
        <v>267</v>
      </c>
      <c r="K371" s="966">
        <v>274</v>
      </c>
      <c r="L371" s="966">
        <v>277</v>
      </c>
      <c r="M371" s="966">
        <v>275</v>
      </c>
      <c r="N371" s="966">
        <v>268</v>
      </c>
      <c r="O371" s="966">
        <v>269</v>
      </c>
      <c r="P371" s="966"/>
      <c r="Q371" s="966">
        <v>267</v>
      </c>
      <c r="R371" s="966"/>
      <c r="S371" s="967"/>
      <c r="U371" s="1140" t="s">
        <v>434</v>
      </c>
      <c r="V371" s="1137" t="s">
        <v>301</v>
      </c>
      <c r="W371" s="970">
        <v>257</v>
      </c>
      <c r="X371" s="953">
        <v>1</v>
      </c>
      <c r="Y371" s="1118">
        <f t="shared" si="55"/>
        <v>257</v>
      </c>
      <c r="Z371" s="115"/>
      <c r="AA371" s="1161" t="s">
        <v>50</v>
      </c>
      <c r="AB371" s="1149" t="s">
        <v>301</v>
      </c>
      <c r="AC371" s="970">
        <v>257</v>
      </c>
      <c r="AD371" s="953">
        <v>1</v>
      </c>
      <c r="AE371" s="1118">
        <f t="shared" si="53"/>
        <v>257</v>
      </c>
      <c r="AF371" s="115"/>
      <c r="AG371" s="61" t="s">
        <v>231</v>
      </c>
      <c r="AH371" s="84">
        <v>414</v>
      </c>
      <c r="AI371" s="866">
        <v>2</v>
      </c>
      <c r="AJ371" s="805">
        <f t="shared" si="56"/>
        <v>207</v>
      </c>
      <c r="AL371" s="116"/>
      <c r="AM371" s="261"/>
      <c r="AN371" s="213"/>
      <c r="AO371" s="1073"/>
    </row>
    <row r="372" spans="1:41" x14ac:dyDescent="0.25">
      <c r="A372" s="950" t="s">
        <v>455</v>
      </c>
      <c r="B372" s="968">
        <f t="shared" si="57"/>
        <v>3596</v>
      </c>
      <c r="C372" s="964"/>
      <c r="D372" s="969">
        <v>294</v>
      </c>
      <c r="E372" s="970">
        <v>294</v>
      </c>
      <c r="F372" s="970">
        <v>266</v>
      </c>
      <c r="G372" s="970">
        <v>266</v>
      </c>
      <c r="H372" s="970">
        <v>277</v>
      </c>
      <c r="I372" s="970"/>
      <c r="J372" s="970">
        <v>285</v>
      </c>
      <c r="K372" s="970">
        <v>274</v>
      </c>
      <c r="L372" s="970">
        <v>274</v>
      </c>
      <c r="M372" s="970">
        <v>263</v>
      </c>
      <c r="N372" s="970">
        <v>292</v>
      </c>
      <c r="O372" s="970">
        <v>285</v>
      </c>
      <c r="P372" s="970">
        <v>256</v>
      </c>
      <c r="Q372" s="970">
        <v>270</v>
      </c>
      <c r="R372" s="970"/>
      <c r="S372" s="971"/>
      <c r="U372" s="1140" t="s">
        <v>435</v>
      </c>
      <c r="V372" s="735" t="s">
        <v>471</v>
      </c>
      <c r="W372" s="1109">
        <v>243</v>
      </c>
      <c r="X372" s="868">
        <v>1</v>
      </c>
      <c r="Y372" s="660">
        <f t="shared" si="55"/>
        <v>243</v>
      </c>
      <c r="Z372" s="115"/>
      <c r="AA372" s="1161" t="s">
        <v>90</v>
      </c>
      <c r="AB372" s="1144" t="s">
        <v>471</v>
      </c>
      <c r="AC372" s="1109">
        <v>243</v>
      </c>
      <c r="AD372" s="868">
        <v>1</v>
      </c>
      <c r="AE372" s="660">
        <f t="shared" si="53"/>
        <v>243</v>
      </c>
      <c r="AF372" s="115"/>
      <c r="AG372" s="61" t="s">
        <v>363</v>
      </c>
      <c r="AH372" s="84">
        <v>1226</v>
      </c>
      <c r="AI372" s="866">
        <v>6</v>
      </c>
      <c r="AJ372" s="805">
        <f t="shared" si="56"/>
        <v>204.33333333333334</v>
      </c>
      <c r="AL372" s="116"/>
      <c r="AM372" s="261"/>
      <c r="AN372" s="213"/>
      <c r="AO372" s="1073"/>
    </row>
    <row r="373" spans="1:41" x14ac:dyDescent="0.25">
      <c r="A373" s="950" t="s">
        <v>277</v>
      </c>
      <c r="B373" s="968">
        <f t="shared" si="57"/>
        <v>1839</v>
      </c>
      <c r="C373" s="964"/>
      <c r="D373" s="969">
        <v>261</v>
      </c>
      <c r="E373" s="970">
        <v>291</v>
      </c>
      <c r="F373" s="970"/>
      <c r="G373" s="970"/>
      <c r="H373" s="970"/>
      <c r="I373" s="970">
        <v>265</v>
      </c>
      <c r="J373" s="970"/>
      <c r="K373" s="970"/>
      <c r="L373" s="970">
        <v>273</v>
      </c>
      <c r="M373" s="970">
        <v>226</v>
      </c>
      <c r="N373" s="970">
        <v>255</v>
      </c>
      <c r="O373" s="990">
        <v>131</v>
      </c>
      <c r="P373" s="970"/>
      <c r="Q373" s="990">
        <v>137</v>
      </c>
      <c r="R373" s="970"/>
      <c r="S373" s="971"/>
      <c r="U373" s="1140" t="s">
        <v>436</v>
      </c>
      <c r="V373" s="61" t="s">
        <v>472</v>
      </c>
      <c r="W373" s="84">
        <v>237</v>
      </c>
      <c r="X373" s="866">
        <v>1</v>
      </c>
      <c r="Y373" s="805">
        <f t="shared" si="55"/>
        <v>237</v>
      </c>
      <c r="Z373" s="115"/>
      <c r="AA373" s="1161" t="s">
        <v>81</v>
      </c>
      <c r="AB373" s="1150" t="s">
        <v>472</v>
      </c>
      <c r="AC373" s="84">
        <v>237</v>
      </c>
      <c r="AD373" s="866">
        <v>1</v>
      </c>
      <c r="AE373" s="805">
        <f t="shared" si="53"/>
        <v>237</v>
      </c>
      <c r="AF373" s="115"/>
      <c r="AG373" s="61" t="s">
        <v>469</v>
      </c>
      <c r="AH373" s="84">
        <v>200</v>
      </c>
      <c r="AI373" s="866">
        <v>1</v>
      </c>
      <c r="AJ373" s="805">
        <f t="shared" si="56"/>
        <v>200</v>
      </c>
      <c r="AL373" s="116"/>
      <c r="AM373" s="261"/>
      <c r="AN373" s="213"/>
      <c r="AO373" s="1073"/>
    </row>
    <row r="374" spans="1:41" x14ac:dyDescent="0.25">
      <c r="A374" s="950" t="s">
        <v>456</v>
      </c>
      <c r="B374" s="968">
        <f t="shared" si="57"/>
        <v>3696</v>
      </c>
      <c r="C374" s="964"/>
      <c r="D374" s="969">
        <v>285</v>
      </c>
      <c r="E374" s="970">
        <v>298</v>
      </c>
      <c r="F374" s="970">
        <v>265</v>
      </c>
      <c r="G374" s="970">
        <v>266</v>
      </c>
      <c r="H374" s="970">
        <v>269</v>
      </c>
      <c r="I374" s="970">
        <v>253</v>
      </c>
      <c r="J374" s="970">
        <v>289</v>
      </c>
      <c r="K374" s="970">
        <v>273</v>
      </c>
      <c r="L374" s="970">
        <v>291</v>
      </c>
      <c r="M374" s="970">
        <v>253</v>
      </c>
      <c r="N374" s="970">
        <v>289</v>
      </c>
      <c r="O374" s="970">
        <v>274</v>
      </c>
      <c r="P374" s="970">
        <v>268</v>
      </c>
      <c r="Q374" s="990">
        <v>123</v>
      </c>
      <c r="R374" s="970"/>
      <c r="S374" s="971"/>
      <c r="U374" s="1140" t="s">
        <v>437</v>
      </c>
      <c r="V374" s="61" t="s">
        <v>469</v>
      </c>
      <c r="W374" s="84">
        <v>200</v>
      </c>
      <c r="X374" s="866">
        <v>1</v>
      </c>
      <c r="Y374" s="805">
        <f t="shared" si="55"/>
        <v>200</v>
      </c>
      <c r="Z374" s="115"/>
      <c r="AA374" s="1161" t="s">
        <v>114</v>
      </c>
      <c r="AB374" s="1150" t="s">
        <v>469</v>
      </c>
      <c r="AC374" s="84">
        <v>200</v>
      </c>
      <c r="AD374" s="866">
        <v>1</v>
      </c>
      <c r="AE374" s="805">
        <f t="shared" si="53"/>
        <v>200</v>
      </c>
      <c r="AF374" s="115"/>
      <c r="AG374" s="61" t="s">
        <v>225</v>
      </c>
      <c r="AH374" s="84">
        <v>772</v>
      </c>
      <c r="AI374" s="866">
        <v>4</v>
      </c>
      <c r="AJ374" s="805">
        <f t="shared" si="56"/>
        <v>193</v>
      </c>
      <c r="AL374" s="116"/>
      <c r="AM374" s="261"/>
      <c r="AN374" s="213"/>
      <c r="AO374" s="1073"/>
    </row>
    <row r="375" spans="1:41" x14ac:dyDescent="0.25">
      <c r="A375" s="950" t="s">
        <v>285</v>
      </c>
      <c r="B375" s="968">
        <f t="shared" si="57"/>
        <v>991</v>
      </c>
      <c r="C375" s="964"/>
      <c r="D375" s="969"/>
      <c r="E375" s="970"/>
      <c r="F375" s="970"/>
      <c r="G375" s="970">
        <v>247</v>
      </c>
      <c r="H375" s="970">
        <v>266</v>
      </c>
      <c r="I375" s="970"/>
      <c r="J375" s="970"/>
      <c r="K375" s="970">
        <v>233</v>
      </c>
      <c r="L375" s="970"/>
      <c r="M375" s="970"/>
      <c r="N375" s="970"/>
      <c r="O375" s="970"/>
      <c r="P375" s="970">
        <v>245</v>
      </c>
      <c r="Q375" s="970"/>
      <c r="R375" s="970"/>
      <c r="S375" s="971"/>
      <c r="U375" s="1140" t="s">
        <v>438</v>
      </c>
      <c r="V375" s="61" t="s">
        <v>474</v>
      </c>
      <c r="W375" s="84">
        <v>181</v>
      </c>
      <c r="X375" s="866">
        <v>1</v>
      </c>
      <c r="Y375" s="805">
        <f t="shared" si="55"/>
        <v>181</v>
      </c>
      <c r="Z375" s="115"/>
      <c r="AA375" s="1161" t="s">
        <v>115</v>
      </c>
      <c r="AB375" s="1150" t="s">
        <v>474</v>
      </c>
      <c r="AC375" s="84">
        <v>181</v>
      </c>
      <c r="AD375" s="866">
        <v>1</v>
      </c>
      <c r="AE375" s="805">
        <f t="shared" si="53"/>
        <v>181</v>
      </c>
      <c r="AF375" s="115"/>
      <c r="AG375" s="61" t="s">
        <v>474</v>
      </c>
      <c r="AH375" s="84">
        <v>181</v>
      </c>
      <c r="AI375" s="866">
        <v>1</v>
      </c>
      <c r="AJ375" s="805">
        <f t="shared" si="56"/>
        <v>181</v>
      </c>
      <c r="AL375" s="116"/>
      <c r="AM375" s="261"/>
      <c r="AN375" s="213"/>
      <c r="AO375" s="1073"/>
    </row>
    <row r="376" spans="1:41" ht="15.75" thickBot="1" x14ac:dyDescent="0.3">
      <c r="A376" s="950" t="s">
        <v>292</v>
      </c>
      <c r="B376" s="968">
        <f t="shared" si="57"/>
        <v>502</v>
      </c>
      <c r="C376" s="964"/>
      <c r="D376" s="969"/>
      <c r="E376" s="970"/>
      <c r="F376" s="970"/>
      <c r="G376" s="970"/>
      <c r="H376" s="970"/>
      <c r="I376" s="970">
        <v>269</v>
      </c>
      <c r="J376" s="970">
        <v>233</v>
      </c>
      <c r="K376" s="970"/>
      <c r="L376" s="970"/>
      <c r="M376" s="970"/>
      <c r="N376" s="970"/>
      <c r="O376" s="970"/>
      <c r="P376" s="970"/>
      <c r="Q376" s="970"/>
      <c r="R376" s="970"/>
      <c r="S376" s="971"/>
      <c r="U376" s="1140" t="s">
        <v>439</v>
      </c>
      <c r="V376" s="61" t="s">
        <v>470</v>
      </c>
      <c r="W376" s="84">
        <v>181</v>
      </c>
      <c r="X376" s="866">
        <v>1</v>
      </c>
      <c r="Y376" s="805">
        <f t="shared" si="55"/>
        <v>181</v>
      </c>
      <c r="Z376" s="115"/>
      <c r="AA376" s="1162" t="s">
        <v>116</v>
      </c>
      <c r="AB376" s="1153" t="s">
        <v>470</v>
      </c>
      <c r="AC376" s="722">
        <v>181</v>
      </c>
      <c r="AD376" s="1066">
        <v>1</v>
      </c>
      <c r="AE376" s="808">
        <f t="shared" si="53"/>
        <v>181</v>
      </c>
      <c r="AF376" s="115"/>
      <c r="AG376" s="61" t="s">
        <v>470</v>
      </c>
      <c r="AH376" s="84">
        <v>181</v>
      </c>
      <c r="AI376" s="866">
        <v>1</v>
      </c>
      <c r="AJ376" s="805">
        <f t="shared" si="56"/>
        <v>181</v>
      </c>
      <c r="AL376" s="116"/>
      <c r="AM376" s="261"/>
      <c r="AN376" s="213"/>
      <c r="AO376" s="1073"/>
    </row>
    <row r="377" spans="1:41" x14ac:dyDescent="0.25">
      <c r="A377" s="950" t="s">
        <v>287</v>
      </c>
      <c r="B377" s="968">
        <f t="shared" si="57"/>
        <v>674</v>
      </c>
      <c r="C377" s="964"/>
      <c r="D377" s="969"/>
      <c r="E377" s="970"/>
      <c r="F377" s="970"/>
      <c r="G377" s="970"/>
      <c r="H377" s="970"/>
      <c r="I377" s="970"/>
      <c r="J377" s="970"/>
      <c r="K377" s="970"/>
      <c r="L377" s="970"/>
      <c r="M377" s="970"/>
      <c r="N377" s="970"/>
      <c r="O377" s="990">
        <v>135</v>
      </c>
      <c r="P377" s="970">
        <v>259</v>
      </c>
      <c r="Q377" s="970">
        <v>280</v>
      </c>
      <c r="R377" s="970"/>
      <c r="S377" s="971"/>
      <c r="U377" s="1140" t="s">
        <v>491</v>
      </c>
      <c r="V377" s="735" t="s">
        <v>364</v>
      </c>
      <c r="W377" s="1109">
        <v>128</v>
      </c>
      <c r="X377" s="868">
        <v>0.5</v>
      </c>
      <c r="Y377" s="660">
        <f t="shared" si="55"/>
        <v>256</v>
      </c>
      <c r="Z377" s="115"/>
      <c r="AA377" s="1165" t="s">
        <v>4</v>
      </c>
      <c r="AB377" s="1142" t="s">
        <v>364</v>
      </c>
      <c r="AC377" s="83">
        <v>128</v>
      </c>
      <c r="AD377" s="1052">
        <v>0.5</v>
      </c>
      <c r="AE377" s="662">
        <f t="shared" ref="AE377:AE378" si="58">AC377/AD377</f>
        <v>256</v>
      </c>
      <c r="AF377" s="115"/>
      <c r="AG377" s="62" t="s">
        <v>284</v>
      </c>
      <c r="AH377" s="1109">
        <v>1049</v>
      </c>
      <c r="AI377" s="886">
        <v>6</v>
      </c>
      <c r="AJ377" s="660">
        <f t="shared" si="56"/>
        <v>174.83333333333334</v>
      </c>
      <c r="AL377" s="116"/>
      <c r="AM377" s="116"/>
      <c r="AN377" s="116"/>
      <c r="AO377" s="116"/>
    </row>
    <row r="378" spans="1:41" ht="15.75" thickBot="1" x14ac:dyDescent="0.3">
      <c r="A378" s="950" t="s">
        <v>301</v>
      </c>
      <c r="B378" s="968">
        <f t="shared" si="57"/>
        <v>257</v>
      </c>
      <c r="C378" s="964"/>
      <c r="D378" s="969"/>
      <c r="E378" s="970"/>
      <c r="F378" s="970">
        <v>257</v>
      </c>
      <c r="G378" s="970"/>
      <c r="H378" s="970"/>
      <c r="I378" s="970"/>
      <c r="J378" s="970"/>
      <c r="K378" s="970"/>
      <c r="L378" s="970"/>
      <c r="M378" s="970"/>
      <c r="N378" s="970"/>
      <c r="O378" s="970"/>
      <c r="P378" s="970"/>
      <c r="Q378" s="970"/>
      <c r="R378" s="970"/>
      <c r="S378" s="971"/>
      <c r="U378" s="1141" t="s">
        <v>492</v>
      </c>
      <c r="V378" s="63" t="s">
        <v>465</v>
      </c>
      <c r="W378" s="112">
        <v>83</v>
      </c>
      <c r="X378" s="1084">
        <v>0.5</v>
      </c>
      <c r="Y378" s="666">
        <f t="shared" si="55"/>
        <v>166</v>
      </c>
      <c r="Z378" s="115"/>
      <c r="AA378" s="1166" t="s">
        <v>5</v>
      </c>
      <c r="AB378" s="1160" t="s">
        <v>465</v>
      </c>
      <c r="AC378" s="1134">
        <v>83</v>
      </c>
      <c r="AD378" s="1135">
        <v>0.5</v>
      </c>
      <c r="AE378" s="844">
        <f t="shared" si="58"/>
        <v>166</v>
      </c>
      <c r="AF378" s="115"/>
      <c r="AG378" s="63" t="s">
        <v>465</v>
      </c>
      <c r="AH378" s="112">
        <v>83</v>
      </c>
      <c r="AI378" s="1084">
        <v>0.5</v>
      </c>
      <c r="AJ378" s="666">
        <f t="shared" si="56"/>
        <v>166</v>
      </c>
    </row>
    <row r="379" spans="1:41" x14ac:dyDescent="0.25">
      <c r="AA379" s="113"/>
      <c r="AB379" s="261"/>
      <c r="AC379" s="213"/>
      <c r="AD379" s="1073"/>
    </row>
    <row r="380" spans="1:41" x14ac:dyDescent="0.25">
      <c r="AA380" s="113"/>
      <c r="AB380" s="25"/>
      <c r="AC380" s="24"/>
      <c r="AD380" s="1090"/>
      <c r="AE380" s="494"/>
    </row>
    <row r="381" spans="1:41" x14ac:dyDescent="0.25">
      <c r="AB381" s="24"/>
      <c r="AC381" s="24"/>
      <c r="AD381" s="24"/>
      <c r="AE381" s="477"/>
    </row>
    <row r="383" spans="1:41" ht="66.75" customHeight="1" thickBot="1" x14ac:dyDescent="0.3">
      <c r="A383" s="1360" t="s">
        <v>538</v>
      </c>
      <c r="B383" s="1361"/>
      <c r="C383" s="1361"/>
      <c r="D383" s="1361"/>
      <c r="E383" s="1361"/>
      <c r="F383" s="1361"/>
      <c r="G383" s="1361"/>
      <c r="H383" s="1361"/>
      <c r="I383" s="1361"/>
      <c r="J383" s="1361"/>
      <c r="K383" s="1361"/>
      <c r="L383" s="1361"/>
      <c r="M383" s="1361"/>
      <c r="N383" s="1361"/>
      <c r="O383" s="1361"/>
      <c r="P383" s="1361"/>
      <c r="Q383" s="1361"/>
      <c r="R383" s="1361"/>
      <c r="S383" s="1361"/>
      <c r="T383" s="1361"/>
      <c r="U383" s="1361"/>
      <c r="V383" s="1362"/>
      <c r="W383" s="1362"/>
      <c r="X383" s="1362"/>
      <c r="Y383" s="1362"/>
      <c r="Z383" s="1361"/>
      <c r="AA383" s="1361"/>
      <c r="AB383" s="1361"/>
      <c r="AC383" s="1361"/>
      <c r="AD383" s="1361"/>
      <c r="AE383" s="1361"/>
      <c r="AF383" s="1361"/>
      <c r="AG383" s="1361"/>
      <c r="AH383" s="1361"/>
      <c r="AI383" s="1361"/>
      <c r="AJ383" s="1363"/>
    </row>
    <row r="384" spans="1:41" ht="15.75" thickBot="1" x14ac:dyDescent="0.3">
      <c r="A384" s="399" t="s">
        <v>13</v>
      </c>
      <c r="B384" s="400" t="s">
        <v>171</v>
      </c>
      <c r="C384" s="11"/>
      <c r="D384" s="399">
        <v>1</v>
      </c>
      <c r="E384" s="399">
        <v>2</v>
      </c>
      <c r="F384" s="399">
        <v>3</v>
      </c>
      <c r="G384" s="399">
        <v>4</v>
      </c>
      <c r="H384" s="399">
        <v>5</v>
      </c>
      <c r="I384" s="399">
        <v>6</v>
      </c>
      <c r="J384" s="399">
        <v>7</v>
      </c>
      <c r="K384" s="399">
        <v>8</v>
      </c>
      <c r="L384" s="399">
        <v>9</v>
      </c>
      <c r="M384" s="399">
        <v>10</v>
      </c>
      <c r="N384" s="399">
        <v>11</v>
      </c>
      <c r="O384" s="399">
        <v>12</v>
      </c>
      <c r="P384" s="399">
        <v>13</v>
      </c>
      <c r="Q384" s="399">
        <v>14</v>
      </c>
      <c r="R384" s="399">
        <v>15</v>
      </c>
      <c r="S384" s="399">
        <v>16</v>
      </c>
      <c r="T384" s="1203"/>
      <c r="U384" s="685"/>
      <c r="V384" s="510" t="s">
        <v>441</v>
      </c>
      <c r="W384" s="77" t="s">
        <v>171</v>
      </c>
      <c r="X384" s="663" t="s">
        <v>98</v>
      </c>
      <c r="Y384" s="1112" t="s">
        <v>253</v>
      </c>
      <c r="Z384" s="1106"/>
      <c r="AA384" s="685"/>
      <c r="AB384" s="802" t="s">
        <v>440</v>
      </c>
      <c r="AC384" s="400" t="s">
        <v>171</v>
      </c>
      <c r="AD384" s="673" t="s">
        <v>98</v>
      </c>
      <c r="AE384" s="674" t="s">
        <v>253</v>
      </c>
      <c r="AF384" s="798"/>
      <c r="AG384" s="802" t="s">
        <v>246</v>
      </c>
      <c r="AH384" s="400" t="s">
        <v>171</v>
      </c>
      <c r="AI384" s="673" t="s">
        <v>98</v>
      </c>
      <c r="AJ384" s="674" t="s">
        <v>253</v>
      </c>
    </row>
    <row r="385" spans="1:36" x14ac:dyDescent="0.25">
      <c r="A385" s="589" t="s">
        <v>188</v>
      </c>
      <c r="B385" s="786">
        <f>SUM(D385:S385)</f>
        <v>0</v>
      </c>
      <c r="C385" s="31"/>
      <c r="D385" s="340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111"/>
      <c r="S385" s="86"/>
      <c r="T385" s="76"/>
      <c r="U385" s="224"/>
      <c r="V385" s="589" t="s">
        <v>188</v>
      </c>
      <c r="W385" s="1254"/>
      <c r="X385" s="1052"/>
      <c r="Y385" s="662" t="e">
        <f t="shared" ref="Y385:Y448" si="59">W385/X385</f>
        <v>#DIV/0!</v>
      </c>
      <c r="Z385" s="115"/>
      <c r="AA385" s="224"/>
      <c r="AB385" s="589" t="s">
        <v>188</v>
      </c>
      <c r="AC385" s="1254"/>
      <c r="AD385" s="1052"/>
      <c r="AE385" s="662" t="e">
        <f t="shared" ref="AE385:AE448" si="60">AC385/AD385</f>
        <v>#DIV/0!</v>
      </c>
      <c r="AF385" s="115"/>
      <c r="AG385" s="589" t="s">
        <v>188</v>
      </c>
      <c r="AH385" s="1254"/>
      <c r="AI385" s="1052"/>
      <c r="AJ385" s="662" t="e">
        <f t="shared" ref="AJ385:AJ448" si="61">AH385/AI385</f>
        <v>#DIV/0!</v>
      </c>
    </row>
    <row r="386" spans="1:36" x14ac:dyDescent="0.25">
      <c r="A386" s="590" t="s">
        <v>198</v>
      </c>
      <c r="B386" s="787">
        <f t="shared" ref="B386:B417" si="62">SUM(D386:S386)</f>
        <v>0</v>
      </c>
      <c r="C386" s="31"/>
      <c r="D386" s="341"/>
      <c r="E386" s="58"/>
      <c r="F386" s="58"/>
      <c r="G386" s="58"/>
      <c r="H386" s="58"/>
      <c r="I386" s="58"/>
      <c r="J386" s="58"/>
      <c r="K386" s="58"/>
      <c r="L386" s="84"/>
      <c r="M386" s="84"/>
      <c r="N386" s="84"/>
      <c r="O386" s="84"/>
      <c r="P386" s="84"/>
      <c r="Q386" s="84"/>
      <c r="R386" s="84"/>
      <c r="S386" s="82"/>
      <c r="T386" s="76"/>
      <c r="U386" s="224"/>
      <c r="V386" s="590" t="s">
        <v>198</v>
      </c>
      <c r="W386" s="422"/>
      <c r="X386" s="868"/>
      <c r="Y386" s="660" t="e">
        <f t="shared" si="59"/>
        <v>#DIV/0!</v>
      </c>
      <c r="Z386" s="115"/>
      <c r="AA386" s="224"/>
      <c r="AB386" s="590" t="s">
        <v>198</v>
      </c>
      <c r="AC386" s="422"/>
      <c r="AD386" s="868"/>
      <c r="AE386" s="660" t="e">
        <f t="shared" si="60"/>
        <v>#DIV/0!</v>
      </c>
      <c r="AF386" s="115"/>
      <c r="AG386" s="590" t="s">
        <v>198</v>
      </c>
      <c r="AH386" s="422"/>
      <c r="AI386" s="868"/>
      <c r="AJ386" s="660" t="e">
        <f t="shared" si="61"/>
        <v>#DIV/0!</v>
      </c>
    </row>
    <row r="387" spans="1:36" x14ac:dyDescent="0.25">
      <c r="A387" s="590" t="s">
        <v>191</v>
      </c>
      <c r="B387" s="787">
        <f t="shared" si="62"/>
        <v>0</v>
      </c>
      <c r="C387" s="31"/>
      <c r="D387" s="341"/>
      <c r="E387" s="58"/>
      <c r="F387" s="58"/>
      <c r="G387" s="58"/>
      <c r="H387" s="58"/>
      <c r="I387" s="58"/>
      <c r="J387" s="58"/>
      <c r="K387" s="58"/>
      <c r="L387" s="84"/>
      <c r="M387" s="84"/>
      <c r="N387" s="84"/>
      <c r="O387" s="84"/>
      <c r="P387" s="84"/>
      <c r="Q387" s="84"/>
      <c r="R387" s="84"/>
      <c r="S387" s="82"/>
      <c r="T387" s="76"/>
      <c r="U387" s="224"/>
      <c r="V387" s="590" t="s">
        <v>191</v>
      </c>
      <c r="W387" s="422"/>
      <c r="X387" s="868"/>
      <c r="Y387" s="660" t="e">
        <f t="shared" si="59"/>
        <v>#DIV/0!</v>
      </c>
      <c r="Z387" s="115"/>
      <c r="AA387" s="224"/>
      <c r="AB387" s="590" t="s">
        <v>191</v>
      </c>
      <c r="AC387" s="422"/>
      <c r="AD387" s="868"/>
      <c r="AE387" s="660" t="e">
        <f t="shared" si="60"/>
        <v>#DIV/0!</v>
      </c>
      <c r="AF387" s="115"/>
      <c r="AG387" s="590" t="s">
        <v>191</v>
      </c>
      <c r="AH387" s="422"/>
      <c r="AI387" s="868"/>
      <c r="AJ387" s="660" t="e">
        <f t="shared" si="61"/>
        <v>#DIV/0!</v>
      </c>
    </row>
    <row r="388" spans="1:36" x14ac:dyDescent="0.25">
      <c r="A388" s="591" t="s">
        <v>196</v>
      </c>
      <c r="B388" s="679">
        <f t="shared" si="62"/>
        <v>0</v>
      </c>
      <c r="C388" s="31"/>
      <c r="D388" s="423"/>
      <c r="E388" s="186"/>
      <c r="F388" s="186"/>
      <c r="G388" s="186"/>
      <c r="H388" s="186"/>
      <c r="I388" s="186"/>
      <c r="J388" s="186"/>
      <c r="K388" s="186"/>
      <c r="L388" s="224"/>
      <c r="M388" s="224"/>
      <c r="N388" s="224"/>
      <c r="O388" s="224"/>
      <c r="P388" s="224"/>
      <c r="Q388" s="224"/>
      <c r="R388" s="224"/>
      <c r="S388" s="424"/>
      <c r="T388" s="76"/>
      <c r="U388" s="224"/>
      <c r="V388" s="591" t="s">
        <v>196</v>
      </c>
      <c r="W388" s="422"/>
      <c r="X388" s="868"/>
      <c r="Y388" s="660" t="e">
        <f t="shared" si="59"/>
        <v>#DIV/0!</v>
      </c>
      <c r="Z388" s="115"/>
      <c r="AA388" s="224"/>
      <c r="AB388" s="591" t="s">
        <v>196</v>
      </c>
      <c r="AC388" s="422"/>
      <c r="AD388" s="868"/>
      <c r="AE388" s="660" t="e">
        <f t="shared" si="60"/>
        <v>#DIV/0!</v>
      </c>
      <c r="AF388" s="115"/>
      <c r="AG388" s="591" t="s">
        <v>196</v>
      </c>
      <c r="AH388" s="422"/>
      <c r="AI388" s="868"/>
      <c r="AJ388" s="660" t="e">
        <f t="shared" si="61"/>
        <v>#DIV/0!</v>
      </c>
    </row>
    <row r="389" spans="1:36" x14ac:dyDescent="0.25">
      <c r="A389" s="591" t="s">
        <v>224</v>
      </c>
      <c r="B389" s="679">
        <f t="shared" si="62"/>
        <v>0</v>
      </c>
      <c r="C389" s="31"/>
      <c r="D389" s="423"/>
      <c r="E389" s="186"/>
      <c r="F389" s="186"/>
      <c r="G389" s="186"/>
      <c r="H389" s="186"/>
      <c r="I389" s="186"/>
      <c r="J389" s="186"/>
      <c r="K389" s="186"/>
      <c r="L389" s="224"/>
      <c r="M389" s="224"/>
      <c r="N389" s="224"/>
      <c r="O389" s="224"/>
      <c r="P389" s="224"/>
      <c r="Q389" s="224"/>
      <c r="R389" s="224"/>
      <c r="S389" s="424"/>
      <c r="T389" s="76"/>
      <c r="U389" s="224"/>
      <c r="V389" s="591" t="s">
        <v>224</v>
      </c>
      <c r="W389" s="422"/>
      <c r="X389" s="868"/>
      <c r="Y389" s="660" t="e">
        <f t="shared" si="59"/>
        <v>#DIV/0!</v>
      </c>
      <c r="Z389" s="115"/>
      <c r="AA389" s="224"/>
      <c r="AB389" s="591" t="s">
        <v>224</v>
      </c>
      <c r="AC389" s="422"/>
      <c r="AD389" s="868"/>
      <c r="AE389" s="660" t="e">
        <f t="shared" si="60"/>
        <v>#DIV/0!</v>
      </c>
      <c r="AF389" s="115"/>
      <c r="AG389" s="591" t="s">
        <v>224</v>
      </c>
      <c r="AH389" s="422"/>
      <c r="AI389" s="868"/>
      <c r="AJ389" s="660" t="e">
        <f t="shared" si="61"/>
        <v>#DIV/0!</v>
      </c>
    </row>
    <row r="390" spans="1:36" x14ac:dyDescent="0.25">
      <c r="A390" s="590" t="s">
        <v>243</v>
      </c>
      <c r="B390" s="787">
        <f t="shared" si="62"/>
        <v>0</v>
      </c>
      <c r="C390" s="31"/>
      <c r="D390" s="341"/>
      <c r="E390" s="58"/>
      <c r="F390" s="58"/>
      <c r="G390" s="58"/>
      <c r="H390" s="58"/>
      <c r="I390" s="58"/>
      <c r="J390" s="58"/>
      <c r="K390" s="58"/>
      <c r="L390" s="84"/>
      <c r="M390" s="84"/>
      <c r="N390" s="84"/>
      <c r="O390" s="84"/>
      <c r="P390" s="84"/>
      <c r="Q390" s="84"/>
      <c r="R390" s="84"/>
      <c r="S390" s="82"/>
      <c r="T390" s="76"/>
      <c r="U390" s="224"/>
      <c r="V390" s="590" t="s">
        <v>243</v>
      </c>
      <c r="W390" s="422"/>
      <c r="X390" s="868"/>
      <c r="Y390" s="660" t="e">
        <f t="shared" si="59"/>
        <v>#DIV/0!</v>
      </c>
      <c r="Z390" s="115"/>
      <c r="AA390" s="224"/>
      <c r="AB390" s="590" t="s">
        <v>243</v>
      </c>
      <c r="AC390" s="422"/>
      <c r="AD390" s="868"/>
      <c r="AE390" s="660" t="e">
        <f t="shared" si="60"/>
        <v>#DIV/0!</v>
      </c>
      <c r="AF390" s="115"/>
      <c r="AG390" s="590" t="s">
        <v>243</v>
      </c>
      <c r="AH390" s="422"/>
      <c r="AI390" s="868"/>
      <c r="AJ390" s="660" t="e">
        <f t="shared" si="61"/>
        <v>#DIV/0!</v>
      </c>
    </row>
    <row r="391" spans="1:36" ht="15.75" thickBot="1" x14ac:dyDescent="0.3">
      <c r="A391" s="604" t="s">
        <v>371</v>
      </c>
      <c r="B391" s="1245">
        <f t="shared" si="62"/>
        <v>0</v>
      </c>
      <c r="C391" s="31"/>
      <c r="D391" s="341"/>
      <c r="E391" s="58"/>
      <c r="F391" s="58"/>
      <c r="G391" s="58"/>
      <c r="H391" s="58"/>
      <c r="I391" s="58"/>
      <c r="J391" s="58"/>
      <c r="K391" s="58"/>
      <c r="L391" s="84"/>
      <c r="M391" s="84"/>
      <c r="N391" s="84"/>
      <c r="O391" s="84"/>
      <c r="P391" s="84"/>
      <c r="Q391" s="84"/>
      <c r="R391" s="84"/>
      <c r="S391" s="82"/>
      <c r="T391" s="76"/>
      <c r="U391" s="224"/>
      <c r="V391" s="604" t="s">
        <v>371</v>
      </c>
      <c r="W391" s="1255"/>
      <c r="X391" s="1046"/>
      <c r="Y391" s="666" t="e">
        <f t="shared" si="59"/>
        <v>#DIV/0!</v>
      </c>
      <c r="Z391" s="115"/>
      <c r="AA391" s="224"/>
      <c r="AB391" s="604" t="s">
        <v>371</v>
      </c>
      <c r="AC391" s="1255"/>
      <c r="AD391" s="1046"/>
      <c r="AE391" s="666" t="e">
        <f t="shared" si="60"/>
        <v>#DIV/0!</v>
      </c>
      <c r="AF391" s="115"/>
      <c r="AG391" s="604" t="s">
        <v>371</v>
      </c>
      <c r="AH391" s="1255"/>
      <c r="AI391" s="1046"/>
      <c r="AJ391" s="666" t="e">
        <f t="shared" si="61"/>
        <v>#DIV/0!</v>
      </c>
    </row>
    <row r="392" spans="1:36" x14ac:dyDescent="0.25">
      <c r="A392" s="1244" t="s">
        <v>241</v>
      </c>
      <c r="B392" s="682">
        <f t="shared" si="62"/>
        <v>0</v>
      </c>
      <c r="C392" s="31"/>
      <c r="D392" s="632"/>
      <c r="E392" s="633"/>
      <c r="F392" s="633"/>
      <c r="G392" s="633"/>
      <c r="H392" s="633"/>
      <c r="I392" s="633"/>
      <c r="J392" s="633"/>
      <c r="K392" s="633"/>
      <c r="L392" s="644"/>
      <c r="M392" s="644"/>
      <c r="N392" s="644"/>
      <c r="O392" s="644"/>
      <c r="P392" s="644"/>
      <c r="Q392" s="644"/>
      <c r="R392" s="644"/>
      <c r="S392" s="645"/>
      <c r="T392" s="76"/>
      <c r="U392" s="224"/>
      <c r="V392" s="1244" t="s">
        <v>241</v>
      </c>
      <c r="W392" s="1252"/>
      <c r="X392" s="1253"/>
      <c r="Y392" s="386" t="e">
        <f t="shared" si="59"/>
        <v>#DIV/0!</v>
      </c>
      <c r="Z392" s="115"/>
      <c r="AA392" s="224"/>
      <c r="AB392" s="1244" t="s">
        <v>241</v>
      </c>
      <c r="AC392" s="1252"/>
      <c r="AD392" s="1253"/>
      <c r="AE392" s="386" t="e">
        <f t="shared" si="60"/>
        <v>#DIV/0!</v>
      </c>
      <c r="AF392" s="115"/>
      <c r="AG392" s="1244" t="s">
        <v>241</v>
      </c>
      <c r="AH392" s="1252"/>
      <c r="AI392" s="1253"/>
      <c r="AJ392" s="386" t="e">
        <f t="shared" si="61"/>
        <v>#DIV/0!</v>
      </c>
    </row>
    <row r="393" spans="1:36" x14ac:dyDescent="0.25">
      <c r="A393" s="591" t="s">
        <v>233</v>
      </c>
      <c r="B393" s="679">
        <f t="shared" si="62"/>
        <v>0</v>
      </c>
      <c r="C393" s="31"/>
      <c r="D393" s="423"/>
      <c r="E393" s="186"/>
      <c r="F393" s="186"/>
      <c r="G393" s="186"/>
      <c r="H393" s="186"/>
      <c r="I393" s="186"/>
      <c r="J393" s="186"/>
      <c r="K393" s="186"/>
      <c r="L393" s="224"/>
      <c r="M393" s="224"/>
      <c r="N393" s="224"/>
      <c r="O393" s="224"/>
      <c r="P393" s="224"/>
      <c r="Q393" s="224"/>
      <c r="R393" s="224"/>
      <c r="S393" s="424"/>
      <c r="T393" s="76"/>
      <c r="U393" s="224"/>
      <c r="V393" s="591" t="s">
        <v>233</v>
      </c>
      <c r="W393" s="422"/>
      <c r="X393" s="868"/>
      <c r="Y393" s="249" t="e">
        <f t="shared" si="59"/>
        <v>#DIV/0!</v>
      </c>
      <c r="Z393" s="115"/>
      <c r="AA393" s="224"/>
      <c r="AB393" s="591" t="s">
        <v>233</v>
      </c>
      <c r="AC393" s="422"/>
      <c r="AD393" s="868"/>
      <c r="AE393" s="249" t="e">
        <f t="shared" si="60"/>
        <v>#DIV/0!</v>
      </c>
      <c r="AF393" s="115"/>
      <c r="AG393" s="591" t="s">
        <v>233</v>
      </c>
      <c r="AH393" s="422"/>
      <c r="AI393" s="868"/>
      <c r="AJ393" s="249" t="e">
        <f t="shared" si="61"/>
        <v>#DIV/0!</v>
      </c>
    </row>
    <row r="394" spans="1:36" x14ac:dyDescent="0.25">
      <c r="A394" s="590" t="s">
        <v>210</v>
      </c>
      <c r="B394" s="787">
        <f t="shared" si="62"/>
        <v>0</v>
      </c>
      <c r="C394" s="31"/>
      <c r="D394" s="341"/>
      <c r="E394" s="58"/>
      <c r="F394" s="58"/>
      <c r="G394" s="58"/>
      <c r="H394" s="58"/>
      <c r="I394" s="58"/>
      <c r="J394" s="58"/>
      <c r="K394" s="58"/>
      <c r="L394" s="84"/>
      <c r="M394" s="84"/>
      <c r="N394" s="84"/>
      <c r="O394" s="84"/>
      <c r="P394" s="84"/>
      <c r="Q394" s="84"/>
      <c r="R394" s="84"/>
      <c r="S394" s="82"/>
      <c r="T394" s="76"/>
      <c r="U394" s="224"/>
      <c r="V394" s="590" t="s">
        <v>210</v>
      </c>
      <c r="W394" s="422"/>
      <c r="X394" s="868"/>
      <c r="Y394" s="249" t="e">
        <f t="shared" si="59"/>
        <v>#DIV/0!</v>
      </c>
      <c r="Z394" s="115"/>
      <c r="AA394" s="224"/>
      <c r="AB394" s="590" t="s">
        <v>210</v>
      </c>
      <c r="AC394" s="422"/>
      <c r="AD394" s="868"/>
      <c r="AE394" s="249" t="e">
        <f t="shared" si="60"/>
        <v>#DIV/0!</v>
      </c>
      <c r="AF394" s="115"/>
      <c r="AG394" s="590" t="s">
        <v>210</v>
      </c>
      <c r="AH394" s="422"/>
      <c r="AI394" s="868"/>
      <c r="AJ394" s="249" t="e">
        <f t="shared" si="61"/>
        <v>#DIV/0!</v>
      </c>
    </row>
    <row r="395" spans="1:36" x14ac:dyDescent="0.25">
      <c r="A395" s="591" t="s">
        <v>209</v>
      </c>
      <c r="B395" s="679">
        <f t="shared" si="62"/>
        <v>0</v>
      </c>
      <c r="C395" s="115"/>
      <c r="D395" s="423"/>
      <c r="E395" s="186"/>
      <c r="F395" s="186"/>
      <c r="G395" s="186"/>
      <c r="H395" s="186"/>
      <c r="I395" s="186"/>
      <c r="J395" s="186"/>
      <c r="K395" s="186"/>
      <c r="L395" s="224"/>
      <c r="M395" s="224"/>
      <c r="N395" s="224"/>
      <c r="O395" s="224"/>
      <c r="P395" s="224"/>
      <c r="Q395" s="224"/>
      <c r="R395" s="224"/>
      <c r="S395" s="424"/>
      <c r="T395" s="113"/>
      <c r="U395" s="224"/>
      <c r="V395" s="591" t="s">
        <v>209</v>
      </c>
      <c r="W395" s="422"/>
      <c r="X395" s="868"/>
      <c r="Y395" s="249" t="e">
        <f t="shared" si="59"/>
        <v>#DIV/0!</v>
      </c>
      <c r="Z395" s="115"/>
      <c r="AA395" s="224"/>
      <c r="AB395" s="591" t="s">
        <v>209</v>
      </c>
      <c r="AC395" s="422"/>
      <c r="AD395" s="868"/>
      <c r="AE395" s="249" t="e">
        <f t="shared" si="60"/>
        <v>#DIV/0!</v>
      </c>
      <c r="AF395" s="115"/>
      <c r="AG395" s="591" t="s">
        <v>209</v>
      </c>
      <c r="AH395" s="422"/>
      <c r="AI395" s="868"/>
      <c r="AJ395" s="249" t="e">
        <f t="shared" si="61"/>
        <v>#DIV/0!</v>
      </c>
    </row>
    <row r="396" spans="1:36" x14ac:dyDescent="0.25">
      <c r="A396" s="591" t="s">
        <v>238</v>
      </c>
      <c r="B396" s="679">
        <f t="shared" si="62"/>
        <v>0</v>
      </c>
      <c r="C396" s="31"/>
      <c r="D396" s="423"/>
      <c r="E396" s="186"/>
      <c r="F396" s="186"/>
      <c r="G396" s="186"/>
      <c r="H396" s="186"/>
      <c r="I396" s="186"/>
      <c r="J396" s="186"/>
      <c r="K396" s="186"/>
      <c r="L396" s="224"/>
      <c r="M396" s="224"/>
      <c r="N396" s="224"/>
      <c r="O396" s="224"/>
      <c r="P396" s="224"/>
      <c r="Q396" s="224"/>
      <c r="R396" s="224"/>
      <c r="S396" s="424"/>
      <c r="T396" s="76"/>
      <c r="U396" s="224"/>
      <c r="V396" s="591" t="s">
        <v>238</v>
      </c>
      <c r="W396" s="422"/>
      <c r="X396" s="868"/>
      <c r="Y396" s="249" t="e">
        <f t="shared" si="59"/>
        <v>#DIV/0!</v>
      </c>
      <c r="Z396" s="115"/>
      <c r="AA396" s="224"/>
      <c r="AB396" s="591" t="s">
        <v>238</v>
      </c>
      <c r="AC396" s="422"/>
      <c r="AD396" s="868"/>
      <c r="AE396" s="249" t="e">
        <f t="shared" si="60"/>
        <v>#DIV/0!</v>
      </c>
      <c r="AF396" s="115"/>
      <c r="AG396" s="591" t="s">
        <v>238</v>
      </c>
      <c r="AH396" s="422"/>
      <c r="AI396" s="868"/>
      <c r="AJ396" s="249" t="e">
        <f t="shared" si="61"/>
        <v>#DIV/0!</v>
      </c>
    </row>
    <row r="397" spans="1:36" x14ac:dyDescent="0.25">
      <c r="A397" s="590" t="s">
        <v>258</v>
      </c>
      <c r="B397" s="787">
        <f t="shared" si="62"/>
        <v>0</v>
      </c>
      <c r="C397" s="31"/>
      <c r="D397" s="341"/>
      <c r="E397" s="58"/>
      <c r="F397" s="58"/>
      <c r="G397" s="58"/>
      <c r="H397" s="58"/>
      <c r="I397" s="58"/>
      <c r="J397" s="58"/>
      <c r="K397" s="58"/>
      <c r="L397" s="84"/>
      <c r="M397" s="84"/>
      <c r="N397" s="84"/>
      <c r="O397" s="84"/>
      <c r="P397" s="84"/>
      <c r="Q397" s="84"/>
      <c r="R397" s="84"/>
      <c r="S397" s="82"/>
      <c r="T397" s="76"/>
      <c r="U397" s="224"/>
      <c r="V397" s="590" t="s">
        <v>258</v>
      </c>
      <c r="W397" s="422"/>
      <c r="X397" s="868"/>
      <c r="Y397" s="249" t="e">
        <f t="shared" si="59"/>
        <v>#DIV/0!</v>
      </c>
      <c r="Z397" s="115"/>
      <c r="AA397" s="224"/>
      <c r="AB397" s="590" t="s">
        <v>258</v>
      </c>
      <c r="AC397" s="422"/>
      <c r="AD397" s="868"/>
      <c r="AE397" s="249" t="e">
        <f t="shared" si="60"/>
        <v>#DIV/0!</v>
      </c>
      <c r="AF397" s="115"/>
      <c r="AG397" s="590" t="s">
        <v>258</v>
      </c>
      <c r="AH397" s="422"/>
      <c r="AI397" s="868"/>
      <c r="AJ397" s="249" t="e">
        <f t="shared" si="61"/>
        <v>#DIV/0!</v>
      </c>
    </row>
    <row r="398" spans="1:36" x14ac:dyDescent="0.25">
      <c r="A398" s="590" t="s">
        <v>302</v>
      </c>
      <c r="B398" s="787">
        <f t="shared" si="62"/>
        <v>0</v>
      </c>
      <c r="C398" s="31"/>
      <c r="D398" s="341"/>
      <c r="E398" s="58"/>
      <c r="F398" s="58"/>
      <c r="G398" s="58"/>
      <c r="H398" s="58"/>
      <c r="I398" s="58"/>
      <c r="J398" s="58"/>
      <c r="K398" s="58"/>
      <c r="L398" s="84"/>
      <c r="M398" s="84"/>
      <c r="N398" s="84"/>
      <c r="O398" s="84"/>
      <c r="P398" s="84"/>
      <c r="Q398" s="84"/>
      <c r="R398" s="84"/>
      <c r="S398" s="82"/>
      <c r="T398" s="76"/>
      <c r="U398" s="224"/>
      <c r="V398" s="590" t="s">
        <v>302</v>
      </c>
      <c r="W398" s="422"/>
      <c r="X398" s="868"/>
      <c r="Y398" s="249" t="e">
        <f t="shared" si="59"/>
        <v>#DIV/0!</v>
      </c>
      <c r="Z398" s="115"/>
      <c r="AA398" s="224"/>
      <c r="AB398" s="590" t="s">
        <v>302</v>
      </c>
      <c r="AC398" s="422"/>
      <c r="AD398" s="868"/>
      <c r="AE398" s="249" t="e">
        <f t="shared" si="60"/>
        <v>#DIV/0!</v>
      </c>
      <c r="AF398" s="115"/>
      <c r="AG398" s="590" t="s">
        <v>302</v>
      </c>
      <c r="AH398" s="422"/>
      <c r="AI398" s="868"/>
      <c r="AJ398" s="249" t="e">
        <f t="shared" si="61"/>
        <v>#DIV/0!</v>
      </c>
    </row>
    <row r="399" spans="1:36" x14ac:dyDescent="0.25">
      <c r="A399" s="590" t="s">
        <v>458</v>
      </c>
      <c r="B399" s="787">
        <f t="shared" si="62"/>
        <v>0</v>
      </c>
      <c r="C399" s="31"/>
      <c r="D399" s="341"/>
      <c r="E399" s="58"/>
      <c r="F399" s="58"/>
      <c r="G399" s="58"/>
      <c r="H399" s="58"/>
      <c r="I399" s="58"/>
      <c r="J399" s="58"/>
      <c r="K399" s="58"/>
      <c r="L399" s="84"/>
      <c r="M399" s="84"/>
      <c r="N399" s="84"/>
      <c r="O399" s="84"/>
      <c r="P399" s="84"/>
      <c r="Q399" s="84"/>
      <c r="R399" s="84"/>
      <c r="S399" s="82"/>
      <c r="T399" s="76"/>
      <c r="U399" s="224"/>
      <c r="V399" s="590" t="s">
        <v>458</v>
      </c>
      <c r="W399" s="422"/>
      <c r="X399" s="868"/>
      <c r="Y399" s="249" t="e">
        <f t="shared" si="59"/>
        <v>#DIV/0!</v>
      </c>
      <c r="Z399" s="115"/>
      <c r="AA399" s="224"/>
      <c r="AB399" s="590" t="s">
        <v>458</v>
      </c>
      <c r="AC399" s="422"/>
      <c r="AD399" s="868"/>
      <c r="AE399" s="249" t="e">
        <f t="shared" si="60"/>
        <v>#DIV/0!</v>
      </c>
      <c r="AF399" s="115"/>
      <c r="AG399" s="590" t="s">
        <v>458</v>
      </c>
      <c r="AH399" s="422"/>
      <c r="AI399" s="868"/>
      <c r="AJ399" s="249" t="e">
        <f t="shared" si="61"/>
        <v>#DIV/0!</v>
      </c>
    </row>
    <row r="400" spans="1:36" x14ac:dyDescent="0.25">
      <c r="A400" s="590" t="s">
        <v>362</v>
      </c>
      <c r="B400" s="787">
        <f t="shared" si="62"/>
        <v>0</v>
      </c>
      <c r="C400" s="31"/>
      <c r="D400" s="341"/>
      <c r="E400" s="58"/>
      <c r="F400" s="58"/>
      <c r="G400" s="58"/>
      <c r="H400" s="58"/>
      <c r="I400" s="58"/>
      <c r="J400" s="58"/>
      <c r="K400" s="58"/>
      <c r="L400" s="84"/>
      <c r="M400" s="84"/>
      <c r="N400" s="84"/>
      <c r="O400" s="84"/>
      <c r="P400" s="84"/>
      <c r="Q400" s="84"/>
      <c r="R400" s="84"/>
      <c r="S400" s="82"/>
      <c r="T400" s="76"/>
      <c r="U400" s="224"/>
      <c r="V400" s="590" t="s">
        <v>362</v>
      </c>
      <c r="W400" s="422"/>
      <c r="X400" s="868"/>
      <c r="Y400" s="249" t="e">
        <f t="shared" si="59"/>
        <v>#DIV/0!</v>
      </c>
      <c r="Z400" s="115"/>
      <c r="AA400" s="224"/>
      <c r="AB400" s="590" t="s">
        <v>362</v>
      </c>
      <c r="AC400" s="422"/>
      <c r="AD400" s="868"/>
      <c r="AE400" s="249" t="e">
        <f t="shared" si="60"/>
        <v>#DIV/0!</v>
      </c>
      <c r="AF400" s="115"/>
      <c r="AG400" s="590" t="s">
        <v>362</v>
      </c>
      <c r="AH400" s="422"/>
      <c r="AI400" s="868"/>
      <c r="AJ400" s="249" t="e">
        <f t="shared" si="61"/>
        <v>#DIV/0!</v>
      </c>
    </row>
    <row r="401" spans="1:36" x14ac:dyDescent="0.25">
      <c r="A401" s="590" t="s">
        <v>308</v>
      </c>
      <c r="B401" s="787">
        <f t="shared" si="62"/>
        <v>0</v>
      </c>
      <c r="C401" s="31"/>
      <c r="D401" s="341"/>
      <c r="E401" s="58"/>
      <c r="F401" s="58"/>
      <c r="G401" s="58"/>
      <c r="H401" s="58"/>
      <c r="I401" s="58"/>
      <c r="J401" s="58"/>
      <c r="K401" s="58"/>
      <c r="L401" s="84"/>
      <c r="M401" s="84"/>
      <c r="N401" s="84"/>
      <c r="O401" s="84"/>
      <c r="P401" s="84"/>
      <c r="Q401" s="84"/>
      <c r="R401" s="84"/>
      <c r="S401" s="82"/>
      <c r="T401" s="76"/>
      <c r="U401" s="224"/>
      <c r="V401" s="590" t="s">
        <v>308</v>
      </c>
      <c r="W401" s="422"/>
      <c r="X401" s="868"/>
      <c r="Y401" s="249" t="e">
        <f t="shared" si="59"/>
        <v>#DIV/0!</v>
      </c>
      <c r="Z401" s="115"/>
      <c r="AA401" s="224"/>
      <c r="AB401" s="590" t="s">
        <v>308</v>
      </c>
      <c r="AC401" s="422"/>
      <c r="AD401" s="868"/>
      <c r="AE401" s="249" t="e">
        <f t="shared" si="60"/>
        <v>#DIV/0!</v>
      </c>
      <c r="AF401" s="115"/>
      <c r="AG401" s="590" t="s">
        <v>308</v>
      </c>
      <c r="AH401" s="422"/>
      <c r="AI401" s="868"/>
      <c r="AJ401" s="249" t="e">
        <f t="shared" si="61"/>
        <v>#DIV/0!</v>
      </c>
    </row>
    <row r="402" spans="1:36" ht="15.75" thickBot="1" x14ac:dyDescent="0.3">
      <c r="A402" s="604" t="s">
        <v>457</v>
      </c>
      <c r="B402" s="787">
        <f t="shared" si="62"/>
        <v>0</v>
      </c>
      <c r="C402" s="31"/>
      <c r="D402" s="790"/>
      <c r="E402" s="791"/>
      <c r="F402" s="791"/>
      <c r="G402" s="791"/>
      <c r="H402" s="791"/>
      <c r="I402" s="791"/>
      <c r="J402" s="791"/>
      <c r="K402" s="792"/>
      <c r="L402" s="792"/>
      <c r="M402" s="792"/>
      <c r="N402" s="792"/>
      <c r="O402" s="792"/>
      <c r="P402" s="792"/>
      <c r="Q402" s="792"/>
      <c r="R402" s="792"/>
      <c r="S402" s="793"/>
      <c r="T402" s="76"/>
      <c r="U402" s="224"/>
      <c r="V402" s="1250" t="s">
        <v>457</v>
      </c>
      <c r="W402" s="1256"/>
      <c r="X402" s="1077"/>
      <c r="Y402" s="1257" t="e">
        <f t="shared" si="59"/>
        <v>#DIV/0!</v>
      </c>
      <c r="Z402" s="115"/>
      <c r="AA402" s="224"/>
      <c r="AB402" s="1250" t="s">
        <v>457</v>
      </c>
      <c r="AC402" s="1256"/>
      <c r="AD402" s="1077"/>
      <c r="AE402" s="1257" t="e">
        <f t="shared" si="60"/>
        <v>#DIV/0!</v>
      </c>
      <c r="AF402" s="115"/>
      <c r="AG402" s="1250" t="s">
        <v>457</v>
      </c>
      <c r="AH402" s="1256"/>
      <c r="AI402" s="1077"/>
      <c r="AJ402" s="1257" t="e">
        <f t="shared" si="61"/>
        <v>#DIV/0!</v>
      </c>
    </row>
    <row r="403" spans="1:36" x14ac:dyDescent="0.25">
      <c r="A403" s="605" t="s">
        <v>218</v>
      </c>
      <c r="B403" s="678">
        <f t="shared" si="62"/>
        <v>0</v>
      </c>
      <c r="C403" s="31"/>
      <c r="D403" s="632"/>
      <c r="E403" s="633"/>
      <c r="F403" s="633"/>
      <c r="G403" s="633"/>
      <c r="H403" s="633"/>
      <c r="I403" s="633"/>
      <c r="J403" s="633"/>
      <c r="K403" s="644"/>
      <c r="L403" s="644"/>
      <c r="M403" s="644"/>
      <c r="N403" s="644"/>
      <c r="O403" s="644"/>
      <c r="P403" s="644"/>
      <c r="Q403" s="644"/>
      <c r="R403" s="644"/>
      <c r="S403" s="645"/>
      <c r="T403" s="76"/>
      <c r="U403" s="224"/>
      <c r="V403" s="601" t="s">
        <v>218</v>
      </c>
      <c r="W403" s="1254"/>
      <c r="X403" s="1052"/>
      <c r="Y403" s="662" t="e">
        <f t="shared" si="59"/>
        <v>#DIV/0!</v>
      </c>
      <c r="Z403" s="115"/>
      <c r="AA403" s="224"/>
      <c r="AB403" s="601" t="s">
        <v>218</v>
      </c>
      <c r="AC403" s="1254"/>
      <c r="AD403" s="1052"/>
      <c r="AE403" s="662" t="e">
        <f t="shared" si="60"/>
        <v>#DIV/0!</v>
      </c>
      <c r="AF403" s="115"/>
      <c r="AG403" s="601" t="s">
        <v>218</v>
      </c>
      <c r="AH403" s="1254"/>
      <c r="AI403" s="1052"/>
      <c r="AJ403" s="662" t="e">
        <f t="shared" si="61"/>
        <v>#DIV/0!</v>
      </c>
    </row>
    <row r="404" spans="1:36" x14ac:dyDescent="0.25">
      <c r="A404" s="935" t="s">
        <v>386</v>
      </c>
      <c r="B404" s="936">
        <f t="shared" si="62"/>
        <v>0</v>
      </c>
      <c r="C404" s="31"/>
      <c r="D404" s="423"/>
      <c r="E404" s="186"/>
      <c r="F404" s="186"/>
      <c r="G404" s="186"/>
      <c r="H404" s="186"/>
      <c r="I404" s="186"/>
      <c r="J404" s="186"/>
      <c r="K404" s="224"/>
      <c r="L404" s="224"/>
      <c r="M404" s="224"/>
      <c r="N404" s="224"/>
      <c r="O404" s="224"/>
      <c r="P404" s="224"/>
      <c r="Q404" s="224"/>
      <c r="R404" s="224"/>
      <c r="S404" s="424"/>
      <c r="T404" s="76"/>
      <c r="U404" s="224"/>
      <c r="V404" s="1248" t="s">
        <v>386</v>
      </c>
      <c r="W404" s="422"/>
      <c r="X404" s="868"/>
      <c r="Y404" s="660" t="e">
        <f t="shared" si="59"/>
        <v>#DIV/0!</v>
      </c>
      <c r="Z404" s="115"/>
      <c r="AA404" s="224"/>
      <c r="AB404" s="1248" t="s">
        <v>386</v>
      </c>
      <c r="AC404" s="422"/>
      <c r="AD404" s="868"/>
      <c r="AE404" s="660" t="e">
        <f t="shared" si="60"/>
        <v>#DIV/0!</v>
      </c>
      <c r="AF404" s="115"/>
      <c r="AG404" s="1248" t="s">
        <v>386</v>
      </c>
      <c r="AH404" s="422"/>
      <c r="AI404" s="868"/>
      <c r="AJ404" s="660" t="e">
        <f t="shared" si="61"/>
        <v>#DIV/0!</v>
      </c>
    </row>
    <row r="405" spans="1:36" x14ac:dyDescent="0.25">
      <c r="A405" s="607" t="s">
        <v>212</v>
      </c>
      <c r="B405" s="679">
        <f t="shared" si="62"/>
        <v>0</v>
      </c>
      <c r="C405" s="31"/>
      <c r="D405" s="423"/>
      <c r="E405" s="186"/>
      <c r="F405" s="186"/>
      <c r="G405" s="186"/>
      <c r="H405" s="186"/>
      <c r="I405" s="186"/>
      <c r="J405" s="186"/>
      <c r="K405" s="186"/>
      <c r="L405" s="224"/>
      <c r="M405" s="224"/>
      <c r="N405" s="224"/>
      <c r="O405" s="224"/>
      <c r="P405" s="224"/>
      <c r="Q405" s="224"/>
      <c r="R405" s="224"/>
      <c r="S405" s="424"/>
      <c r="T405" s="76"/>
      <c r="U405" s="224"/>
      <c r="V405" s="591" t="s">
        <v>212</v>
      </c>
      <c r="W405" s="422"/>
      <c r="X405" s="868"/>
      <c r="Y405" s="660" t="e">
        <f t="shared" si="59"/>
        <v>#DIV/0!</v>
      </c>
      <c r="Z405" s="115"/>
      <c r="AA405" s="224"/>
      <c r="AB405" s="591" t="s">
        <v>212</v>
      </c>
      <c r="AC405" s="422"/>
      <c r="AD405" s="868"/>
      <c r="AE405" s="660" t="e">
        <f t="shared" si="60"/>
        <v>#DIV/0!</v>
      </c>
      <c r="AF405" s="115"/>
      <c r="AG405" s="591" t="s">
        <v>212</v>
      </c>
      <c r="AH405" s="422"/>
      <c r="AI405" s="868"/>
      <c r="AJ405" s="660" t="e">
        <f t="shared" si="61"/>
        <v>#DIV/0!</v>
      </c>
    </row>
    <row r="406" spans="1:36" x14ac:dyDescent="0.25">
      <c r="A406" s="607" t="s">
        <v>229</v>
      </c>
      <c r="B406" s="679">
        <f t="shared" si="62"/>
        <v>0</v>
      </c>
      <c r="C406" s="31"/>
      <c r="D406" s="423"/>
      <c r="E406" s="186"/>
      <c r="F406" s="186"/>
      <c r="G406" s="186"/>
      <c r="H406" s="186"/>
      <c r="I406" s="186"/>
      <c r="J406" s="186"/>
      <c r="K406" s="186"/>
      <c r="L406" s="224"/>
      <c r="M406" s="224"/>
      <c r="N406" s="224"/>
      <c r="O406" s="224"/>
      <c r="P406" s="224"/>
      <c r="Q406" s="224"/>
      <c r="R406" s="224"/>
      <c r="S406" s="424"/>
      <c r="T406" s="76"/>
      <c r="U406" s="224"/>
      <c r="V406" s="591" t="s">
        <v>229</v>
      </c>
      <c r="W406" s="422"/>
      <c r="X406" s="868"/>
      <c r="Y406" s="660" t="e">
        <f t="shared" si="59"/>
        <v>#DIV/0!</v>
      </c>
      <c r="Z406" s="115"/>
      <c r="AA406" s="224"/>
      <c r="AB406" s="591" t="s">
        <v>229</v>
      </c>
      <c r="AC406" s="422"/>
      <c r="AD406" s="868"/>
      <c r="AE406" s="660" t="e">
        <f t="shared" si="60"/>
        <v>#DIV/0!</v>
      </c>
      <c r="AF406" s="115"/>
      <c r="AG406" s="591" t="s">
        <v>229</v>
      </c>
      <c r="AH406" s="422"/>
      <c r="AI406" s="868"/>
      <c r="AJ406" s="660" t="e">
        <f t="shared" si="61"/>
        <v>#DIV/0!</v>
      </c>
    </row>
    <row r="407" spans="1:36" x14ac:dyDescent="0.25">
      <c r="A407" s="607" t="s">
        <v>465</v>
      </c>
      <c r="B407" s="679">
        <f t="shared" si="62"/>
        <v>0</v>
      </c>
      <c r="C407" s="31"/>
      <c r="D407" s="423"/>
      <c r="E407" s="186"/>
      <c r="F407" s="186"/>
      <c r="G407" s="186"/>
      <c r="H407" s="186"/>
      <c r="I407" s="186"/>
      <c r="J407" s="186"/>
      <c r="K407" s="186"/>
      <c r="L407" s="224"/>
      <c r="M407" s="224"/>
      <c r="N407" s="224"/>
      <c r="O407" s="224"/>
      <c r="P407" s="224"/>
      <c r="Q407" s="224"/>
      <c r="R407" s="224"/>
      <c r="S407" s="424"/>
      <c r="T407" s="76"/>
      <c r="U407" s="224"/>
      <c r="V407" s="591" t="s">
        <v>465</v>
      </c>
      <c r="W407" s="422"/>
      <c r="X407" s="868"/>
      <c r="Y407" s="660" t="e">
        <f t="shared" si="59"/>
        <v>#DIV/0!</v>
      </c>
      <c r="Z407" s="115"/>
      <c r="AA407" s="224"/>
      <c r="AB407" s="591" t="s">
        <v>465</v>
      </c>
      <c r="AC407" s="422"/>
      <c r="AD407" s="868"/>
      <c r="AE407" s="660" t="e">
        <f t="shared" si="60"/>
        <v>#DIV/0!</v>
      </c>
      <c r="AF407" s="115"/>
      <c r="AG407" s="591" t="s">
        <v>465</v>
      </c>
      <c r="AH407" s="422"/>
      <c r="AI407" s="868"/>
      <c r="AJ407" s="660" t="e">
        <f t="shared" si="61"/>
        <v>#DIV/0!</v>
      </c>
    </row>
    <row r="408" spans="1:36" ht="15.75" thickBot="1" x14ac:dyDescent="0.3">
      <c r="A408" s="609" t="s">
        <v>475</v>
      </c>
      <c r="B408" s="680">
        <f t="shared" si="62"/>
        <v>0</v>
      </c>
      <c r="C408" s="31"/>
      <c r="D408" s="634"/>
      <c r="E408" s="635"/>
      <c r="F408" s="635"/>
      <c r="G408" s="635"/>
      <c r="H408" s="635"/>
      <c r="I408" s="635"/>
      <c r="J408" s="635"/>
      <c r="K408" s="635"/>
      <c r="L408" s="646"/>
      <c r="M408" s="646"/>
      <c r="N408" s="646"/>
      <c r="O408" s="646"/>
      <c r="P408" s="646"/>
      <c r="Q408" s="646"/>
      <c r="R408" s="646"/>
      <c r="S408" s="647"/>
      <c r="T408" s="76"/>
      <c r="U408" s="224"/>
      <c r="V408" s="592" t="s">
        <v>475</v>
      </c>
      <c r="W408" s="1255"/>
      <c r="X408" s="1046"/>
      <c r="Y408" s="666" t="e">
        <f t="shared" si="59"/>
        <v>#DIV/0!</v>
      </c>
      <c r="Z408" s="115"/>
      <c r="AA408" s="224"/>
      <c r="AB408" s="592" t="s">
        <v>475</v>
      </c>
      <c r="AC408" s="1255"/>
      <c r="AD408" s="1046"/>
      <c r="AE408" s="666" t="e">
        <f t="shared" si="60"/>
        <v>#DIV/0!</v>
      </c>
      <c r="AF408" s="115"/>
      <c r="AG408" s="592" t="s">
        <v>475</v>
      </c>
      <c r="AH408" s="1255"/>
      <c r="AI408" s="1046"/>
      <c r="AJ408" s="666" t="e">
        <f t="shared" si="61"/>
        <v>#DIV/0!</v>
      </c>
    </row>
    <row r="409" spans="1:36" x14ac:dyDescent="0.25">
      <c r="A409" s="605" t="s">
        <v>194</v>
      </c>
      <c r="B409" s="682">
        <f t="shared" si="62"/>
        <v>0</v>
      </c>
      <c r="C409" s="31"/>
      <c r="D409" s="632"/>
      <c r="E409" s="633"/>
      <c r="F409" s="633"/>
      <c r="G409" s="633"/>
      <c r="H409" s="633"/>
      <c r="I409" s="633"/>
      <c r="J409" s="633"/>
      <c r="K409" s="633"/>
      <c r="L409" s="644"/>
      <c r="M409" s="644"/>
      <c r="N409" s="644"/>
      <c r="O409" s="644"/>
      <c r="P409" s="644"/>
      <c r="Q409" s="644"/>
      <c r="R409" s="644"/>
      <c r="S409" s="645"/>
      <c r="T409" s="76"/>
      <c r="U409" s="224"/>
      <c r="V409" s="1244" t="s">
        <v>194</v>
      </c>
      <c r="W409" s="1252"/>
      <c r="X409" s="1253"/>
      <c r="Y409" s="386" t="e">
        <f t="shared" si="59"/>
        <v>#DIV/0!</v>
      </c>
      <c r="Z409" s="115"/>
      <c r="AA409" s="224"/>
      <c r="AB409" s="1244" t="s">
        <v>194</v>
      </c>
      <c r="AC409" s="1252"/>
      <c r="AD409" s="1253"/>
      <c r="AE409" s="386" t="e">
        <f t="shared" si="60"/>
        <v>#DIV/0!</v>
      </c>
      <c r="AF409" s="115"/>
      <c r="AG409" s="1244" t="s">
        <v>194</v>
      </c>
      <c r="AH409" s="1252"/>
      <c r="AI409" s="1253"/>
      <c r="AJ409" s="386" t="e">
        <f t="shared" si="61"/>
        <v>#DIV/0!</v>
      </c>
    </row>
    <row r="410" spans="1:36" x14ac:dyDescent="0.25">
      <c r="A410" s="691" t="s">
        <v>363</v>
      </c>
      <c r="B410" s="788">
        <f t="shared" si="62"/>
        <v>0</v>
      </c>
      <c r="C410" s="31"/>
      <c r="D410" s="438"/>
      <c r="E410" s="238"/>
      <c r="F410" s="238"/>
      <c r="G410" s="238"/>
      <c r="H410" s="238"/>
      <c r="I410" s="238"/>
      <c r="J410" s="238"/>
      <c r="K410" s="238"/>
      <c r="L410" s="439"/>
      <c r="M410" s="439"/>
      <c r="N410" s="439"/>
      <c r="O410" s="439"/>
      <c r="P410" s="439"/>
      <c r="Q410" s="439"/>
      <c r="R410" s="439"/>
      <c r="S410" s="466"/>
      <c r="T410" s="76"/>
      <c r="U410" s="224"/>
      <c r="V410" s="1249" t="s">
        <v>363</v>
      </c>
      <c r="W410" s="422"/>
      <c r="X410" s="868"/>
      <c r="Y410" s="249" t="e">
        <f t="shared" si="59"/>
        <v>#DIV/0!</v>
      </c>
      <c r="Z410" s="115"/>
      <c r="AA410" s="224"/>
      <c r="AB410" s="1249" t="s">
        <v>363</v>
      </c>
      <c r="AC410" s="422"/>
      <c r="AD410" s="868"/>
      <c r="AE410" s="249" t="e">
        <f t="shared" si="60"/>
        <v>#DIV/0!</v>
      </c>
      <c r="AF410" s="115"/>
      <c r="AG410" s="1249" t="s">
        <v>363</v>
      </c>
      <c r="AH410" s="422"/>
      <c r="AI410" s="868"/>
      <c r="AJ410" s="249" t="e">
        <f t="shared" si="61"/>
        <v>#DIV/0!</v>
      </c>
    </row>
    <row r="411" spans="1:36" x14ac:dyDescent="0.25">
      <c r="A411" s="606" t="s">
        <v>215</v>
      </c>
      <c r="B411" s="787">
        <f t="shared" si="62"/>
        <v>0</v>
      </c>
      <c r="C411" s="31"/>
      <c r="D411" s="341"/>
      <c r="E411" s="58"/>
      <c r="F411" s="58"/>
      <c r="G411" s="58"/>
      <c r="H411" s="58"/>
      <c r="I411" s="58"/>
      <c r="J411" s="58"/>
      <c r="K411" s="58"/>
      <c r="L411" s="84"/>
      <c r="M411" s="84"/>
      <c r="N411" s="84"/>
      <c r="O411" s="84"/>
      <c r="P411" s="84"/>
      <c r="Q411" s="84"/>
      <c r="R411" s="84"/>
      <c r="S411" s="82"/>
      <c r="T411" s="76"/>
      <c r="U411" s="224"/>
      <c r="V411" s="590" t="s">
        <v>215</v>
      </c>
      <c r="W411" s="422"/>
      <c r="X411" s="868"/>
      <c r="Y411" s="249" t="e">
        <f t="shared" si="59"/>
        <v>#DIV/0!</v>
      </c>
      <c r="Z411" s="115"/>
      <c r="AA411" s="224"/>
      <c r="AB411" s="590" t="s">
        <v>215</v>
      </c>
      <c r="AC411" s="422"/>
      <c r="AD411" s="868"/>
      <c r="AE411" s="249" t="e">
        <f t="shared" si="60"/>
        <v>#DIV/0!</v>
      </c>
      <c r="AF411" s="115"/>
      <c r="AG411" s="590" t="s">
        <v>215</v>
      </c>
      <c r="AH411" s="422"/>
      <c r="AI411" s="868"/>
      <c r="AJ411" s="249" t="e">
        <f t="shared" si="61"/>
        <v>#DIV/0!</v>
      </c>
    </row>
    <row r="412" spans="1:36" x14ac:dyDescent="0.25">
      <c r="A412" s="607" t="s">
        <v>237</v>
      </c>
      <c r="B412" s="679">
        <f t="shared" si="62"/>
        <v>0</v>
      </c>
      <c r="C412" s="31"/>
      <c r="D412" s="423"/>
      <c r="E412" s="186"/>
      <c r="F412" s="186"/>
      <c r="G412" s="186"/>
      <c r="H412" s="186"/>
      <c r="I412" s="186"/>
      <c r="J412" s="186"/>
      <c r="K412" s="186"/>
      <c r="L412" s="224"/>
      <c r="M412" s="224"/>
      <c r="N412" s="224"/>
      <c r="O412" s="224"/>
      <c r="P412" s="224"/>
      <c r="Q412" s="224"/>
      <c r="R412" s="224"/>
      <c r="S412" s="424"/>
      <c r="T412" s="76"/>
      <c r="U412" s="224"/>
      <c r="V412" s="591" t="s">
        <v>237</v>
      </c>
      <c r="W412" s="422"/>
      <c r="X412" s="868"/>
      <c r="Y412" s="249" t="e">
        <f t="shared" si="59"/>
        <v>#DIV/0!</v>
      </c>
      <c r="Z412" s="115"/>
      <c r="AA412" s="224"/>
      <c r="AB412" s="591" t="s">
        <v>237</v>
      </c>
      <c r="AC412" s="422"/>
      <c r="AD412" s="868"/>
      <c r="AE412" s="249" t="e">
        <f t="shared" si="60"/>
        <v>#DIV/0!</v>
      </c>
      <c r="AF412" s="115"/>
      <c r="AG412" s="591" t="s">
        <v>237</v>
      </c>
      <c r="AH412" s="422"/>
      <c r="AI412" s="868"/>
      <c r="AJ412" s="249" t="e">
        <f t="shared" si="61"/>
        <v>#DIV/0!</v>
      </c>
    </row>
    <row r="413" spans="1:36" x14ac:dyDescent="0.25">
      <c r="A413" s="607" t="s">
        <v>217</v>
      </c>
      <c r="B413" s="679">
        <f t="shared" si="62"/>
        <v>0</v>
      </c>
      <c r="C413" s="31"/>
      <c r="D413" s="423"/>
      <c r="E413" s="186"/>
      <c r="F413" s="186"/>
      <c r="G413" s="186"/>
      <c r="H413" s="186"/>
      <c r="I413" s="186"/>
      <c r="J413" s="186"/>
      <c r="K413" s="186"/>
      <c r="L413" s="224"/>
      <c r="M413" s="224"/>
      <c r="N413" s="224"/>
      <c r="O413" s="224"/>
      <c r="P413" s="224"/>
      <c r="Q413" s="224"/>
      <c r="R413" s="224"/>
      <c r="S413" s="424"/>
      <c r="T413" s="76"/>
      <c r="U413" s="224"/>
      <c r="V413" s="591" t="s">
        <v>217</v>
      </c>
      <c r="W413" s="422"/>
      <c r="X413" s="868"/>
      <c r="Y413" s="249" t="e">
        <f t="shared" si="59"/>
        <v>#DIV/0!</v>
      </c>
      <c r="Z413" s="115"/>
      <c r="AA413" s="224"/>
      <c r="AB413" s="591" t="s">
        <v>217</v>
      </c>
      <c r="AC413" s="422"/>
      <c r="AD413" s="868"/>
      <c r="AE413" s="249" t="e">
        <f t="shared" si="60"/>
        <v>#DIV/0!</v>
      </c>
      <c r="AF413" s="115"/>
      <c r="AG413" s="591" t="s">
        <v>217</v>
      </c>
      <c r="AH413" s="422"/>
      <c r="AI413" s="868"/>
      <c r="AJ413" s="249" t="e">
        <f t="shared" si="61"/>
        <v>#DIV/0!</v>
      </c>
    </row>
    <row r="414" spans="1:36" x14ac:dyDescent="0.25">
      <c r="A414" s="607" t="s">
        <v>462</v>
      </c>
      <c r="B414" s="679">
        <f t="shared" si="62"/>
        <v>0</v>
      </c>
      <c r="C414" s="31"/>
      <c r="D414" s="423"/>
      <c r="E414" s="186"/>
      <c r="F414" s="186"/>
      <c r="G414" s="186"/>
      <c r="H414" s="186"/>
      <c r="I414" s="186"/>
      <c r="J414" s="186"/>
      <c r="K414" s="186"/>
      <c r="L414" s="224"/>
      <c r="M414" s="224"/>
      <c r="N414" s="224"/>
      <c r="O414" s="224"/>
      <c r="P414" s="224"/>
      <c r="Q414" s="224"/>
      <c r="R414" s="224"/>
      <c r="S414" s="424"/>
      <c r="T414" s="76"/>
      <c r="U414" s="224"/>
      <c r="V414" s="591" t="s">
        <v>462</v>
      </c>
      <c r="W414" s="422"/>
      <c r="X414" s="868"/>
      <c r="Y414" s="249" t="e">
        <f t="shared" si="59"/>
        <v>#DIV/0!</v>
      </c>
      <c r="Z414" s="115"/>
      <c r="AA414" s="224"/>
      <c r="AB414" s="591" t="s">
        <v>462</v>
      </c>
      <c r="AC414" s="422"/>
      <c r="AD414" s="868"/>
      <c r="AE414" s="249" t="e">
        <f t="shared" si="60"/>
        <v>#DIV/0!</v>
      </c>
      <c r="AF414" s="115"/>
      <c r="AG414" s="591" t="s">
        <v>462</v>
      </c>
      <c r="AH414" s="422"/>
      <c r="AI414" s="868"/>
      <c r="AJ414" s="249" t="e">
        <f t="shared" si="61"/>
        <v>#DIV/0!</v>
      </c>
    </row>
    <row r="415" spans="1:36" x14ac:dyDescent="0.25">
      <c r="A415" s="607" t="s">
        <v>463</v>
      </c>
      <c r="B415" s="679">
        <f t="shared" si="62"/>
        <v>0</v>
      </c>
      <c r="C415" s="31"/>
      <c r="D415" s="423"/>
      <c r="E415" s="186"/>
      <c r="F415" s="186"/>
      <c r="G415" s="186"/>
      <c r="H415" s="186"/>
      <c r="I415" s="186"/>
      <c r="J415" s="186"/>
      <c r="K415" s="186"/>
      <c r="L415" s="224"/>
      <c r="M415" s="224"/>
      <c r="N415" s="224"/>
      <c r="O415" s="224"/>
      <c r="P415" s="224"/>
      <c r="Q415" s="224"/>
      <c r="R415" s="224"/>
      <c r="S415" s="424"/>
      <c r="T415" s="76"/>
      <c r="U415" s="224"/>
      <c r="V415" s="591" t="s">
        <v>463</v>
      </c>
      <c r="W415" s="422"/>
      <c r="X415" s="868"/>
      <c r="Y415" s="249" t="e">
        <f t="shared" si="59"/>
        <v>#DIV/0!</v>
      </c>
      <c r="Z415" s="115"/>
      <c r="AA415" s="224"/>
      <c r="AB415" s="591" t="s">
        <v>463</v>
      </c>
      <c r="AC415" s="422"/>
      <c r="AD415" s="868"/>
      <c r="AE415" s="249" t="e">
        <f t="shared" si="60"/>
        <v>#DIV/0!</v>
      </c>
      <c r="AF415" s="115"/>
      <c r="AG415" s="591" t="s">
        <v>463</v>
      </c>
      <c r="AH415" s="422"/>
      <c r="AI415" s="868"/>
      <c r="AJ415" s="249" t="e">
        <f t="shared" si="61"/>
        <v>#DIV/0!</v>
      </c>
    </row>
    <row r="416" spans="1:36" x14ac:dyDescent="0.25">
      <c r="A416" s="607" t="s">
        <v>204</v>
      </c>
      <c r="B416" s="679">
        <f t="shared" si="62"/>
        <v>0</v>
      </c>
      <c r="C416" s="31"/>
      <c r="D416" s="423"/>
      <c r="E416" s="186"/>
      <c r="F416" s="186"/>
      <c r="G416" s="186"/>
      <c r="H416" s="186"/>
      <c r="I416" s="186"/>
      <c r="J416" s="186"/>
      <c r="K416" s="658"/>
      <c r="L416" s="224"/>
      <c r="M416" s="224"/>
      <c r="N416" s="224"/>
      <c r="O416" s="224"/>
      <c r="P416" s="224"/>
      <c r="Q416" s="224"/>
      <c r="R416" s="224"/>
      <c r="S416" s="424"/>
      <c r="T416" s="76"/>
      <c r="U416" s="224"/>
      <c r="V416" s="591" t="s">
        <v>204</v>
      </c>
      <c r="W416" s="422"/>
      <c r="X416" s="868"/>
      <c r="Y416" s="249" t="e">
        <f t="shared" si="59"/>
        <v>#DIV/0!</v>
      </c>
      <c r="Z416" s="115"/>
      <c r="AA416" s="224"/>
      <c r="AB416" s="591" t="s">
        <v>204</v>
      </c>
      <c r="AC416" s="422"/>
      <c r="AD416" s="868"/>
      <c r="AE416" s="249" t="e">
        <f t="shared" si="60"/>
        <v>#DIV/0!</v>
      </c>
      <c r="AF416" s="115"/>
      <c r="AG416" s="591" t="s">
        <v>204</v>
      </c>
      <c r="AH416" s="422"/>
      <c r="AI416" s="868"/>
      <c r="AJ416" s="249" t="e">
        <f t="shared" si="61"/>
        <v>#DIV/0!</v>
      </c>
    </row>
    <row r="417" spans="1:36" ht="15.75" thickBot="1" x14ac:dyDescent="0.3">
      <c r="A417" s="608" t="s">
        <v>225</v>
      </c>
      <c r="B417" s="789">
        <f t="shared" si="62"/>
        <v>0</v>
      </c>
      <c r="C417" s="31"/>
      <c r="D417" s="558"/>
      <c r="E417" s="559"/>
      <c r="F417" s="559"/>
      <c r="G417" s="559"/>
      <c r="H417" s="559"/>
      <c r="I417" s="559"/>
      <c r="J417" s="559"/>
      <c r="K417" s="559"/>
      <c r="L417" s="722"/>
      <c r="M417" s="722"/>
      <c r="N417" s="722"/>
      <c r="O417" s="722"/>
      <c r="P417" s="722"/>
      <c r="Q417" s="722"/>
      <c r="R417" s="722"/>
      <c r="S417" s="723"/>
      <c r="T417" s="76"/>
      <c r="U417" s="224"/>
      <c r="V417" s="1250" t="s">
        <v>225</v>
      </c>
      <c r="W417" s="1256"/>
      <c r="X417" s="1077"/>
      <c r="Y417" s="1257" t="e">
        <f t="shared" si="59"/>
        <v>#DIV/0!</v>
      </c>
      <c r="Z417" s="115"/>
      <c r="AA417" s="224"/>
      <c r="AB417" s="1250" t="s">
        <v>225</v>
      </c>
      <c r="AC417" s="1256"/>
      <c r="AD417" s="1077"/>
      <c r="AE417" s="1257" t="e">
        <f t="shared" si="60"/>
        <v>#DIV/0!</v>
      </c>
      <c r="AF417" s="115"/>
      <c r="AG417" s="1250" t="s">
        <v>225</v>
      </c>
      <c r="AH417" s="1256"/>
      <c r="AI417" s="1077"/>
      <c r="AJ417" s="1257" t="e">
        <f t="shared" si="61"/>
        <v>#DIV/0!</v>
      </c>
    </row>
    <row r="418" spans="1:36" x14ac:dyDescent="0.25">
      <c r="A418" s="605" t="s">
        <v>199</v>
      </c>
      <c r="B418" s="678">
        <f>SUM(D418:S418)</f>
        <v>0</v>
      </c>
      <c r="C418" s="31"/>
      <c r="D418" s="669"/>
      <c r="E418" s="230"/>
      <c r="F418" s="230"/>
      <c r="G418" s="230"/>
      <c r="H418" s="230"/>
      <c r="I418" s="230"/>
      <c r="J418" s="230"/>
      <c r="K418" s="230"/>
      <c r="L418" s="230"/>
      <c r="M418" s="488"/>
      <c r="N418" s="488"/>
      <c r="O418" s="488"/>
      <c r="P418" s="488"/>
      <c r="Q418" s="488"/>
      <c r="R418" s="488"/>
      <c r="S418" s="668"/>
      <c r="T418" s="76"/>
      <c r="U418" s="224"/>
      <c r="V418" s="601" t="s">
        <v>199</v>
      </c>
      <c r="W418" s="1254"/>
      <c r="X418" s="1052"/>
      <c r="Y418" s="662" t="e">
        <f t="shared" si="59"/>
        <v>#DIV/0!</v>
      </c>
      <c r="Z418" s="115"/>
      <c r="AA418" s="224"/>
      <c r="AB418" s="601" t="s">
        <v>199</v>
      </c>
      <c r="AC418" s="1254"/>
      <c r="AD418" s="1052"/>
      <c r="AE418" s="662" t="e">
        <f t="shared" si="60"/>
        <v>#DIV/0!</v>
      </c>
      <c r="AF418" s="115"/>
      <c r="AG418" s="601" t="s">
        <v>199</v>
      </c>
      <c r="AH418" s="1254"/>
      <c r="AI418" s="1052"/>
      <c r="AJ418" s="662" t="e">
        <f t="shared" si="61"/>
        <v>#DIV/0!</v>
      </c>
    </row>
    <row r="419" spans="1:36" x14ac:dyDescent="0.25">
      <c r="A419" s="607" t="s">
        <v>226</v>
      </c>
      <c r="B419" s="679">
        <f>SUM(D419:S419)</f>
        <v>0</v>
      </c>
      <c r="C419" s="31"/>
      <c r="D419" s="659"/>
      <c r="E419" s="186"/>
      <c r="F419" s="186"/>
      <c r="G419" s="186"/>
      <c r="H419" s="186"/>
      <c r="I419" s="186"/>
      <c r="J419" s="186"/>
      <c r="K419" s="186"/>
      <c r="L419" s="186"/>
      <c r="M419" s="224"/>
      <c r="N419" s="224"/>
      <c r="O419" s="224"/>
      <c r="P419" s="224"/>
      <c r="Q419" s="224"/>
      <c r="R419" s="224"/>
      <c r="S419" s="424"/>
      <c r="T419" s="76"/>
      <c r="U419" s="224"/>
      <c r="V419" s="591" t="s">
        <v>226</v>
      </c>
      <c r="W419" s="422"/>
      <c r="X419" s="868"/>
      <c r="Y419" s="660" t="e">
        <f t="shared" si="59"/>
        <v>#DIV/0!</v>
      </c>
      <c r="Z419" s="115"/>
      <c r="AA419" s="224"/>
      <c r="AB419" s="591" t="s">
        <v>226</v>
      </c>
      <c r="AC419" s="422"/>
      <c r="AD419" s="868"/>
      <c r="AE419" s="660" t="e">
        <f t="shared" si="60"/>
        <v>#DIV/0!</v>
      </c>
      <c r="AF419" s="115"/>
      <c r="AG419" s="591" t="s">
        <v>226</v>
      </c>
      <c r="AH419" s="422"/>
      <c r="AI419" s="868"/>
      <c r="AJ419" s="660" t="e">
        <f t="shared" si="61"/>
        <v>#DIV/0!</v>
      </c>
    </row>
    <row r="420" spans="1:36" x14ac:dyDescent="0.25">
      <c r="A420" s="607" t="s">
        <v>214</v>
      </c>
      <c r="B420" s="679">
        <f t="shared" ref="B420:B466" si="63">SUM(D420:S420)</f>
        <v>0</v>
      </c>
      <c r="C420" s="31"/>
      <c r="D420" s="659"/>
      <c r="E420" s="186"/>
      <c r="F420" s="186"/>
      <c r="G420" s="186"/>
      <c r="H420" s="186"/>
      <c r="I420" s="186"/>
      <c r="J420" s="186"/>
      <c r="K420" s="186"/>
      <c r="L420" s="224"/>
      <c r="M420" s="224"/>
      <c r="N420" s="224"/>
      <c r="O420" s="224"/>
      <c r="P420" s="224"/>
      <c r="Q420" s="224"/>
      <c r="R420" s="224"/>
      <c r="S420" s="424"/>
      <c r="T420" s="76"/>
      <c r="U420" s="224"/>
      <c r="V420" s="591" t="s">
        <v>214</v>
      </c>
      <c r="W420" s="422"/>
      <c r="X420" s="868"/>
      <c r="Y420" s="660" t="e">
        <f t="shared" si="59"/>
        <v>#DIV/0!</v>
      </c>
      <c r="Z420" s="115"/>
      <c r="AA420" s="224"/>
      <c r="AB420" s="591" t="s">
        <v>214</v>
      </c>
      <c r="AC420" s="422"/>
      <c r="AD420" s="868"/>
      <c r="AE420" s="660" t="e">
        <f t="shared" si="60"/>
        <v>#DIV/0!</v>
      </c>
      <c r="AF420" s="115"/>
      <c r="AG420" s="591" t="s">
        <v>214</v>
      </c>
      <c r="AH420" s="422"/>
      <c r="AI420" s="868"/>
      <c r="AJ420" s="660" t="e">
        <f t="shared" si="61"/>
        <v>#DIV/0!</v>
      </c>
    </row>
    <row r="421" spans="1:36" x14ac:dyDescent="0.25">
      <c r="A421" s="607" t="s">
        <v>234</v>
      </c>
      <c r="B421" s="679">
        <f t="shared" si="63"/>
        <v>0</v>
      </c>
      <c r="C421" s="31"/>
      <c r="D421" s="659"/>
      <c r="E421" s="186"/>
      <c r="F421" s="186"/>
      <c r="G421" s="186"/>
      <c r="H421" s="186"/>
      <c r="I421" s="186"/>
      <c r="J421" s="186"/>
      <c r="K421" s="186"/>
      <c r="L421" s="224"/>
      <c r="M421" s="224"/>
      <c r="N421" s="224"/>
      <c r="O421" s="224"/>
      <c r="P421" s="224"/>
      <c r="Q421" s="224"/>
      <c r="R421" s="224"/>
      <c r="S421" s="424"/>
      <c r="T421" s="76"/>
      <c r="U421" s="224"/>
      <c r="V421" s="591" t="s">
        <v>234</v>
      </c>
      <c r="W421" s="422"/>
      <c r="X421" s="868"/>
      <c r="Y421" s="660" t="e">
        <f t="shared" si="59"/>
        <v>#DIV/0!</v>
      </c>
      <c r="Z421" s="115"/>
      <c r="AA421" s="224"/>
      <c r="AB421" s="591" t="s">
        <v>234</v>
      </c>
      <c r="AC421" s="422"/>
      <c r="AD421" s="868"/>
      <c r="AE421" s="660" t="e">
        <f t="shared" si="60"/>
        <v>#DIV/0!</v>
      </c>
      <c r="AF421" s="115"/>
      <c r="AG421" s="591" t="s">
        <v>234</v>
      </c>
      <c r="AH421" s="422"/>
      <c r="AI421" s="868"/>
      <c r="AJ421" s="660" t="e">
        <f t="shared" si="61"/>
        <v>#DIV/0!</v>
      </c>
    </row>
    <row r="422" spans="1:36" x14ac:dyDescent="0.25">
      <c r="A422" s="607" t="s">
        <v>216</v>
      </c>
      <c r="B422" s="679">
        <f t="shared" si="63"/>
        <v>0</v>
      </c>
      <c r="C422" s="31"/>
      <c r="D422" s="659"/>
      <c r="E422" s="186"/>
      <c r="F422" s="186"/>
      <c r="G422" s="186"/>
      <c r="H422" s="186"/>
      <c r="I422" s="186"/>
      <c r="J422" s="186"/>
      <c r="K422" s="186"/>
      <c r="L422" s="224"/>
      <c r="M422" s="224"/>
      <c r="N422" s="224"/>
      <c r="O422" s="224"/>
      <c r="P422" s="224"/>
      <c r="Q422" s="224"/>
      <c r="R422" s="224"/>
      <c r="S422" s="424"/>
      <c r="T422" s="76"/>
      <c r="U422" s="224"/>
      <c r="V422" s="591" t="s">
        <v>216</v>
      </c>
      <c r="W422" s="422"/>
      <c r="X422" s="868"/>
      <c r="Y422" s="660" t="e">
        <f t="shared" si="59"/>
        <v>#DIV/0!</v>
      </c>
      <c r="Z422" s="115"/>
      <c r="AA422" s="224"/>
      <c r="AB422" s="591" t="s">
        <v>216</v>
      </c>
      <c r="AC422" s="422"/>
      <c r="AD422" s="868"/>
      <c r="AE422" s="660" t="e">
        <f t="shared" si="60"/>
        <v>#DIV/0!</v>
      </c>
      <c r="AF422" s="115"/>
      <c r="AG422" s="591" t="s">
        <v>216</v>
      </c>
      <c r="AH422" s="422"/>
      <c r="AI422" s="868"/>
      <c r="AJ422" s="660" t="e">
        <f t="shared" si="61"/>
        <v>#DIV/0!</v>
      </c>
    </row>
    <row r="423" spans="1:36" ht="15.75" thickBot="1" x14ac:dyDescent="0.3">
      <c r="A423" s="609" t="s">
        <v>227</v>
      </c>
      <c r="B423" s="680">
        <f t="shared" si="63"/>
        <v>0</v>
      </c>
      <c r="C423" s="31"/>
      <c r="D423" s="671"/>
      <c r="E423" s="649"/>
      <c r="F423" s="649"/>
      <c r="G423" s="649"/>
      <c r="H423" s="649"/>
      <c r="I423" s="649"/>
      <c r="J423" s="649"/>
      <c r="K423" s="649"/>
      <c r="L423" s="643"/>
      <c r="M423" s="643"/>
      <c r="N423" s="643"/>
      <c r="O423" s="643"/>
      <c r="P423" s="643"/>
      <c r="Q423" s="643"/>
      <c r="R423" s="643"/>
      <c r="S423" s="650"/>
      <c r="T423" s="76"/>
      <c r="U423" s="224"/>
      <c r="V423" s="592" t="s">
        <v>227</v>
      </c>
      <c r="W423" s="1255"/>
      <c r="X423" s="1046"/>
      <c r="Y423" s="666" t="e">
        <f t="shared" si="59"/>
        <v>#DIV/0!</v>
      </c>
      <c r="Z423" s="115"/>
      <c r="AA423" s="224"/>
      <c r="AB423" s="592" t="s">
        <v>227</v>
      </c>
      <c r="AC423" s="1255"/>
      <c r="AD423" s="1046"/>
      <c r="AE423" s="666" t="e">
        <f t="shared" si="60"/>
        <v>#DIV/0!</v>
      </c>
      <c r="AF423" s="115"/>
      <c r="AG423" s="592" t="s">
        <v>227</v>
      </c>
      <c r="AH423" s="1255"/>
      <c r="AI423" s="1046"/>
      <c r="AJ423" s="666" t="e">
        <f t="shared" si="61"/>
        <v>#DIV/0!</v>
      </c>
    </row>
    <row r="424" spans="1:36" x14ac:dyDescent="0.25">
      <c r="A424" s="601" t="s">
        <v>202</v>
      </c>
      <c r="B424" s="682">
        <f t="shared" si="63"/>
        <v>0</v>
      </c>
      <c r="C424" s="31"/>
      <c r="D424" s="632"/>
      <c r="E424" s="633"/>
      <c r="F424" s="633"/>
      <c r="G424" s="633"/>
      <c r="H424" s="633"/>
      <c r="I424" s="633"/>
      <c r="J424" s="633"/>
      <c r="K424" s="633"/>
      <c r="L424" s="644"/>
      <c r="M424" s="644"/>
      <c r="N424" s="644"/>
      <c r="O424" s="644"/>
      <c r="P424" s="644"/>
      <c r="Q424" s="644"/>
      <c r="R424" s="644"/>
      <c r="S424" s="645"/>
      <c r="T424" s="76"/>
      <c r="U424" s="224"/>
      <c r="V424" s="1244" t="s">
        <v>202</v>
      </c>
      <c r="W424" s="1252"/>
      <c r="X424" s="1253"/>
      <c r="Y424" s="386" t="e">
        <f t="shared" si="59"/>
        <v>#DIV/0!</v>
      </c>
      <c r="Z424" s="115"/>
      <c r="AA424" s="224"/>
      <c r="AB424" s="1244" t="s">
        <v>202</v>
      </c>
      <c r="AC424" s="1252"/>
      <c r="AD424" s="1253"/>
      <c r="AE424" s="386" t="e">
        <f t="shared" si="60"/>
        <v>#DIV/0!</v>
      </c>
      <c r="AF424" s="115"/>
      <c r="AG424" s="1244" t="s">
        <v>202</v>
      </c>
      <c r="AH424" s="1252"/>
      <c r="AI424" s="1253"/>
      <c r="AJ424" s="386" t="e">
        <f t="shared" si="61"/>
        <v>#DIV/0!</v>
      </c>
    </row>
    <row r="425" spans="1:36" x14ac:dyDescent="0.25">
      <c r="A425" s="591" t="s">
        <v>197</v>
      </c>
      <c r="B425" s="679">
        <f t="shared" si="63"/>
        <v>0</v>
      </c>
      <c r="C425" s="31"/>
      <c r="D425" s="423"/>
      <c r="E425" s="186"/>
      <c r="F425" s="186"/>
      <c r="G425" s="186"/>
      <c r="H425" s="186"/>
      <c r="I425" s="186"/>
      <c r="J425" s="186"/>
      <c r="K425" s="186"/>
      <c r="L425" s="224"/>
      <c r="M425" s="224"/>
      <c r="N425" s="224"/>
      <c r="O425" s="224"/>
      <c r="P425" s="224"/>
      <c r="Q425" s="224"/>
      <c r="R425" s="224"/>
      <c r="S425" s="424"/>
      <c r="T425" s="76"/>
      <c r="U425" s="224"/>
      <c r="V425" s="591" t="s">
        <v>197</v>
      </c>
      <c r="W425" s="422"/>
      <c r="X425" s="868"/>
      <c r="Y425" s="249" t="e">
        <f t="shared" si="59"/>
        <v>#DIV/0!</v>
      </c>
      <c r="Z425" s="115"/>
      <c r="AA425" s="224"/>
      <c r="AB425" s="591" t="s">
        <v>197</v>
      </c>
      <c r="AC425" s="422"/>
      <c r="AD425" s="868"/>
      <c r="AE425" s="249" t="e">
        <f t="shared" si="60"/>
        <v>#DIV/0!</v>
      </c>
      <c r="AF425" s="115"/>
      <c r="AG425" s="591" t="s">
        <v>197</v>
      </c>
      <c r="AH425" s="422"/>
      <c r="AI425" s="868"/>
      <c r="AJ425" s="249" t="e">
        <f t="shared" si="61"/>
        <v>#DIV/0!</v>
      </c>
    </row>
    <row r="426" spans="1:36" x14ac:dyDescent="0.25">
      <c r="A426" s="591" t="s">
        <v>207</v>
      </c>
      <c r="B426" s="679">
        <f t="shared" si="63"/>
        <v>0</v>
      </c>
      <c r="C426" s="31"/>
      <c r="D426" s="423"/>
      <c r="E426" s="186"/>
      <c r="F426" s="186"/>
      <c r="G426" s="186"/>
      <c r="H426" s="186"/>
      <c r="I426" s="186"/>
      <c r="J426" s="186"/>
      <c r="K426" s="186"/>
      <c r="L426" s="224"/>
      <c r="M426" s="224"/>
      <c r="N426" s="224"/>
      <c r="O426" s="224"/>
      <c r="P426" s="224"/>
      <c r="Q426" s="224"/>
      <c r="R426" s="224"/>
      <c r="S426" s="424"/>
      <c r="T426" s="76"/>
      <c r="U426" s="224"/>
      <c r="V426" s="591" t="s">
        <v>207</v>
      </c>
      <c r="W426" s="422"/>
      <c r="X426" s="868"/>
      <c r="Y426" s="249" t="e">
        <f t="shared" si="59"/>
        <v>#DIV/0!</v>
      </c>
      <c r="Z426" s="115"/>
      <c r="AA426" s="224"/>
      <c r="AB426" s="591" t="s">
        <v>207</v>
      </c>
      <c r="AC426" s="422"/>
      <c r="AD426" s="868"/>
      <c r="AE426" s="249" t="e">
        <f t="shared" si="60"/>
        <v>#DIV/0!</v>
      </c>
      <c r="AF426" s="115"/>
      <c r="AG426" s="591" t="s">
        <v>207</v>
      </c>
      <c r="AH426" s="422"/>
      <c r="AI426" s="868"/>
      <c r="AJ426" s="249" t="e">
        <f t="shared" si="61"/>
        <v>#DIV/0!</v>
      </c>
    </row>
    <row r="427" spans="1:36" x14ac:dyDescent="0.25">
      <c r="A427" s="591" t="s">
        <v>201</v>
      </c>
      <c r="B427" s="679">
        <f t="shared" si="63"/>
        <v>0</v>
      </c>
      <c r="C427" s="31"/>
      <c r="D427" s="648"/>
      <c r="E427" s="649"/>
      <c r="F427" s="649"/>
      <c r="G427" s="649"/>
      <c r="H427" s="649"/>
      <c r="I427" s="649"/>
      <c r="J427" s="649"/>
      <c r="K427" s="649"/>
      <c r="L427" s="643"/>
      <c r="M427" s="643"/>
      <c r="N427" s="643"/>
      <c r="O427" s="643"/>
      <c r="P427" s="643"/>
      <c r="Q427" s="643"/>
      <c r="R427" s="643"/>
      <c r="S427" s="650"/>
      <c r="T427" s="76"/>
      <c r="U427" s="224"/>
      <c r="V427" s="591" t="s">
        <v>201</v>
      </c>
      <c r="W427" s="422"/>
      <c r="X427" s="868"/>
      <c r="Y427" s="249" t="e">
        <f t="shared" si="59"/>
        <v>#DIV/0!</v>
      </c>
      <c r="Z427" s="115"/>
      <c r="AA427" s="224"/>
      <c r="AB427" s="591" t="s">
        <v>201</v>
      </c>
      <c r="AC427" s="422"/>
      <c r="AD427" s="868"/>
      <c r="AE427" s="249" t="e">
        <f t="shared" si="60"/>
        <v>#DIV/0!</v>
      </c>
      <c r="AF427" s="115"/>
      <c r="AG427" s="591" t="s">
        <v>201</v>
      </c>
      <c r="AH427" s="422"/>
      <c r="AI427" s="868"/>
      <c r="AJ427" s="249" t="e">
        <f t="shared" si="61"/>
        <v>#DIV/0!</v>
      </c>
    </row>
    <row r="428" spans="1:36" x14ac:dyDescent="0.25">
      <c r="A428" s="590" t="s">
        <v>459</v>
      </c>
      <c r="B428" s="787">
        <f t="shared" si="63"/>
        <v>0</v>
      </c>
      <c r="C428" s="31"/>
      <c r="D428" s="790"/>
      <c r="E428" s="791"/>
      <c r="F428" s="791"/>
      <c r="G428" s="791"/>
      <c r="H428" s="791"/>
      <c r="I428" s="791"/>
      <c r="J428" s="791"/>
      <c r="K428" s="791"/>
      <c r="L428" s="792"/>
      <c r="M428" s="792"/>
      <c r="N428" s="792"/>
      <c r="O428" s="792"/>
      <c r="P428" s="792"/>
      <c r="Q428" s="792"/>
      <c r="R428" s="792"/>
      <c r="S428" s="793"/>
      <c r="T428" s="76"/>
      <c r="U428" s="224"/>
      <c r="V428" s="590" t="s">
        <v>459</v>
      </c>
      <c r="W428" s="422"/>
      <c r="X428" s="868"/>
      <c r="Y428" s="249" t="e">
        <f t="shared" si="59"/>
        <v>#DIV/0!</v>
      </c>
      <c r="Z428" s="115"/>
      <c r="AA428" s="224"/>
      <c r="AB428" s="590" t="s">
        <v>459</v>
      </c>
      <c r="AC428" s="422"/>
      <c r="AD428" s="868"/>
      <c r="AE428" s="249" t="e">
        <f t="shared" si="60"/>
        <v>#DIV/0!</v>
      </c>
      <c r="AF428" s="115"/>
      <c r="AG428" s="590" t="s">
        <v>459</v>
      </c>
      <c r="AH428" s="422"/>
      <c r="AI428" s="868"/>
      <c r="AJ428" s="249" t="e">
        <f t="shared" si="61"/>
        <v>#DIV/0!</v>
      </c>
    </row>
    <row r="429" spans="1:36" ht="15.75" thickBot="1" x14ac:dyDescent="0.3">
      <c r="A429" s="604" t="s">
        <v>460</v>
      </c>
      <c r="B429" s="789">
        <f t="shared" si="63"/>
        <v>0</v>
      </c>
      <c r="C429" s="31"/>
      <c r="D429" s="558"/>
      <c r="E429" s="559"/>
      <c r="F429" s="559"/>
      <c r="G429" s="559"/>
      <c r="H429" s="559"/>
      <c r="I429" s="559"/>
      <c r="J429" s="559"/>
      <c r="K429" s="559"/>
      <c r="L429" s="722"/>
      <c r="M429" s="722"/>
      <c r="N429" s="722"/>
      <c r="O429" s="722"/>
      <c r="P429" s="722"/>
      <c r="Q429" s="722"/>
      <c r="R429" s="722"/>
      <c r="S429" s="723"/>
      <c r="T429" s="76"/>
      <c r="U429" s="224"/>
      <c r="V429" s="1250" t="s">
        <v>460</v>
      </c>
      <c r="W429" s="1256"/>
      <c r="X429" s="1077"/>
      <c r="Y429" s="1257" t="e">
        <f t="shared" si="59"/>
        <v>#DIV/0!</v>
      </c>
      <c r="Z429" s="115"/>
      <c r="AA429" s="224"/>
      <c r="AB429" s="1250" t="s">
        <v>460</v>
      </c>
      <c r="AC429" s="1256"/>
      <c r="AD429" s="1077"/>
      <c r="AE429" s="1257" t="e">
        <f t="shared" si="60"/>
        <v>#DIV/0!</v>
      </c>
      <c r="AF429" s="115"/>
      <c r="AG429" s="1250" t="s">
        <v>460</v>
      </c>
      <c r="AH429" s="1256"/>
      <c r="AI429" s="1077"/>
      <c r="AJ429" s="1257" t="e">
        <f t="shared" si="61"/>
        <v>#DIV/0!</v>
      </c>
    </row>
    <row r="430" spans="1:36" x14ac:dyDescent="0.25">
      <c r="A430" s="605"/>
      <c r="B430" s="678">
        <f t="shared" si="63"/>
        <v>0</v>
      </c>
      <c r="C430" s="31"/>
      <c r="D430" s="667"/>
      <c r="E430" s="230"/>
      <c r="F430" s="230"/>
      <c r="G430" s="230"/>
      <c r="H430" s="230"/>
      <c r="I430" s="230"/>
      <c r="J430" s="230"/>
      <c r="K430" s="230"/>
      <c r="L430" s="488"/>
      <c r="M430" s="488"/>
      <c r="N430" s="488"/>
      <c r="O430" s="488"/>
      <c r="P430" s="488"/>
      <c r="Q430" s="488"/>
      <c r="R430" s="488"/>
      <c r="S430" s="668"/>
      <c r="T430" s="76"/>
      <c r="U430" s="224"/>
      <c r="V430" s="601"/>
      <c r="W430" s="1254"/>
      <c r="X430" s="1052"/>
      <c r="Y430" s="662" t="e">
        <f t="shared" si="59"/>
        <v>#DIV/0!</v>
      </c>
      <c r="Z430" s="115"/>
      <c r="AA430" s="224"/>
      <c r="AB430" s="601"/>
      <c r="AC430" s="1254"/>
      <c r="AD430" s="1052"/>
      <c r="AE430" s="662" t="e">
        <f t="shared" si="60"/>
        <v>#DIV/0!</v>
      </c>
      <c r="AF430" s="115"/>
      <c r="AG430" s="601"/>
      <c r="AH430" s="1254"/>
      <c r="AI430" s="1052"/>
      <c r="AJ430" s="662" t="e">
        <f t="shared" si="61"/>
        <v>#DIV/0!</v>
      </c>
    </row>
    <row r="431" spans="1:36" x14ac:dyDescent="0.25">
      <c r="A431" s="607"/>
      <c r="B431" s="679">
        <f t="shared" si="63"/>
        <v>0</v>
      </c>
      <c r="C431" s="31"/>
      <c r="D431" s="659"/>
      <c r="E431" s="224"/>
      <c r="F431" s="186"/>
      <c r="G431" s="186"/>
      <c r="H431" s="186"/>
      <c r="I431" s="186"/>
      <c r="J431" s="186"/>
      <c r="K431" s="658"/>
      <c r="L431" s="224"/>
      <c r="M431" s="224"/>
      <c r="N431" s="224"/>
      <c r="O431" s="224"/>
      <c r="P431" s="224"/>
      <c r="Q431" s="224"/>
      <c r="R431" s="224"/>
      <c r="S431" s="424"/>
      <c r="T431" s="76"/>
      <c r="U431" s="224"/>
      <c r="V431" s="591"/>
      <c r="W431" s="422"/>
      <c r="X431" s="868"/>
      <c r="Y431" s="660" t="e">
        <f t="shared" si="59"/>
        <v>#DIV/0!</v>
      </c>
      <c r="Z431" s="115"/>
      <c r="AA431" s="224"/>
      <c r="AB431" s="591"/>
      <c r="AC431" s="422"/>
      <c r="AD431" s="868"/>
      <c r="AE431" s="660" t="e">
        <f t="shared" si="60"/>
        <v>#DIV/0!</v>
      </c>
      <c r="AF431" s="115"/>
      <c r="AG431" s="591"/>
      <c r="AH431" s="422"/>
      <c r="AI431" s="868"/>
      <c r="AJ431" s="660" t="e">
        <f t="shared" si="61"/>
        <v>#DIV/0!</v>
      </c>
    </row>
    <row r="432" spans="1:36" x14ac:dyDescent="0.25">
      <c r="A432" s="607"/>
      <c r="B432" s="679">
        <f t="shared" si="63"/>
        <v>0</v>
      </c>
      <c r="C432" s="31"/>
      <c r="D432" s="659"/>
      <c r="E432" s="224"/>
      <c r="F432" s="186"/>
      <c r="G432" s="186"/>
      <c r="H432" s="186"/>
      <c r="I432" s="186"/>
      <c r="J432" s="186"/>
      <c r="K432" s="658"/>
      <c r="L432" s="224"/>
      <c r="M432" s="224"/>
      <c r="N432" s="224"/>
      <c r="O432" s="224"/>
      <c r="P432" s="224"/>
      <c r="Q432" s="224"/>
      <c r="R432" s="224"/>
      <c r="S432" s="424"/>
      <c r="T432" s="76"/>
      <c r="U432" s="224"/>
      <c r="V432" s="591"/>
      <c r="W432" s="422"/>
      <c r="X432" s="868"/>
      <c r="Y432" s="660" t="e">
        <f t="shared" si="59"/>
        <v>#DIV/0!</v>
      </c>
      <c r="Z432" s="115"/>
      <c r="AA432" s="224"/>
      <c r="AB432" s="591"/>
      <c r="AC432" s="422"/>
      <c r="AD432" s="868"/>
      <c r="AE432" s="660" t="e">
        <f t="shared" si="60"/>
        <v>#DIV/0!</v>
      </c>
      <c r="AF432" s="115"/>
      <c r="AG432" s="591"/>
      <c r="AH432" s="422"/>
      <c r="AI432" s="868"/>
      <c r="AJ432" s="660" t="e">
        <f t="shared" si="61"/>
        <v>#DIV/0!</v>
      </c>
    </row>
    <row r="433" spans="1:36" x14ac:dyDescent="0.25">
      <c r="A433" s="607"/>
      <c r="B433" s="679">
        <f t="shared" si="63"/>
        <v>0</v>
      </c>
      <c r="C433" s="31"/>
      <c r="D433" s="659"/>
      <c r="E433" s="224"/>
      <c r="F433" s="186"/>
      <c r="G433" s="186"/>
      <c r="H433" s="186"/>
      <c r="I433" s="186"/>
      <c r="J433" s="186"/>
      <c r="K433" s="658"/>
      <c r="L433" s="224"/>
      <c r="M433" s="224"/>
      <c r="N433" s="224"/>
      <c r="O433" s="224"/>
      <c r="P433" s="224"/>
      <c r="Q433" s="224"/>
      <c r="R433" s="224"/>
      <c r="S433" s="424"/>
      <c r="T433" s="76"/>
      <c r="U433" s="224"/>
      <c r="V433" s="591"/>
      <c r="W433" s="422"/>
      <c r="X433" s="868"/>
      <c r="Y433" s="660" t="e">
        <f t="shared" si="59"/>
        <v>#DIV/0!</v>
      </c>
      <c r="Z433" s="115"/>
      <c r="AA433" s="224"/>
      <c r="AB433" s="591"/>
      <c r="AC433" s="422"/>
      <c r="AD433" s="868"/>
      <c r="AE433" s="660" t="e">
        <f t="shared" si="60"/>
        <v>#DIV/0!</v>
      </c>
      <c r="AF433" s="115"/>
      <c r="AG433" s="591"/>
      <c r="AH433" s="422"/>
      <c r="AI433" s="868"/>
      <c r="AJ433" s="660" t="e">
        <f t="shared" si="61"/>
        <v>#DIV/0!</v>
      </c>
    </row>
    <row r="434" spans="1:36" x14ac:dyDescent="0.25">
      <c r="A434" s="655"/>
      <c r="B434" s="679">
        <f t="shared" si="63"/>
        <v>0</v>
      </c>
      <c r="C434" s="115"/>
      <c r="D434" s="659"/>
      <c r="E434" s="224"/>
      <c r="F434" s="186"/>
      <c r="G434" s="186"/>
      <c r="H434" s="186"/>
      <c r="I434" s="186"/>
      <c r="J434" s="186"/>
      <c r="K434" s="658"/>
      <c r="L434" s="224"/>
      <c r="M434" s="224"/>
      <c r="N434" s="224"/>
      <c r="O434" s="224"/>
      <c r="P434" s="224"/>
      <c r="Q434" s="224"/>
      <c r="R434" s="224"/>
      <c r="S434" s="424"/>
      <c r="T434" s="1246"/>
      <c r="U434" s="224"/>
      <c r="V434" s="631"/>
      <c r="W434" s="422"/>
      <c r="X434" s="868"/>
      <c r="Y434" s="660" t="e">
        <f t="shared" si="59"/>
        <v>#DIV/0!</v>
      </c>
      <c r="Z434" s="115"/>
      <c r="AA434" s="224"/>
      <c r="AB434" s="631"/>
      <c r="AC434" s="422"/>
      <c r="AD434" s="868"/>
      <c r="AE434" s="660" t="e">
        <f t="shared" si="60"/>
        <v>#DIV/0!</v>
      </c>
      <c r="AF434" s="115"/>
      <c r="AG434" s="631"/>
      <c r="AH434" s="422"/>
      <c r="AI434" s="868"/>
      <c r="AJ434" s="660" t="e">
        <f t="shared" si="61"/>
        <v>#DIV/0!</v>
      </c>
    </row>
    <row r="435" spans="1:36" x14ac:dyDescent="0.25">
      <c r="A435" s="655"/>
      <c r="B435" s="679">
        <f t="shared" si="63"/>
        <v>0</v>
      </c>
      <c r="C435" s="115"/>
      <c r="D435" s="659"/>
      <c r="E435" s="224"/>
      <c r="F435" s="186"/>
      <c r="G435" s="186"/>
      <c r="H435" s="186"/>
      <c r="I435" s="186"/>
      <c r="J435" s="186"/>
      <c r="K435" s="658"/>
      <c r="L435" s="224"/>
      <c r="M435" s="224"/>
      <c r="N435" s="224"/>
      <c r="O435" s="224"/>
      <c r="P435" s="224"/>
      <c r="Q435" s="224"/>
      <c r="R435" s="224"/>
      <c r="S435" s="424"/>
      <c r="T435" s="1246"/>
      <c r="U435" s="224"/>
      <c r="V435" s="631"/>
      <c r="W435" s="422"/>
      <c r="X435" s="868"/>
      <c r="Y435" s="660" t="e">
        <f t="shared" si="59"/>
        <v>#DIV/0!</v>
      </c>
      <c r="Z435" s="115"/>
      <c r="AA435" s="224"/>
      <c r="AB435" s="631"/>
      <c r="AC435" s="422"/>
      <c r="AD435" s="868"/>
      <c r="AE435" s="660" t="e">
        <f t="shared" si="60"/>
        <v>#DIV/0!</v>
      </c>
      <c r="AF435" s="115"/>
      <c r="AG435" s="631"/>
      <c r="AH435" s="422"/>
      <c r="AI435" s="868"/>
      <c r="AJ435" s="660" t="e">
        <f t="shared" si="61"/>
        <v>#DIV/0!</v>
      </c>
    </row>
    <row r="436" spans="1:36" ht="15.75" thickBot="1" x14ac:dyDescent="0.3">
      <c r="A436" s="677"/>
      <c r="B436" s="681">
        <f t="shared" si="63"/>
        <v>0</v>
      </c>
      <c r="C436" s="115"/>
      <c r="D436" s="648"/>
      <c r="E436" s="649"/>
      <c r="F436" s="649"/>
      <c r="G436" s="649"/>
      <c r="H436" s="649"/>
      <c r="I436" s="649"/>
      <c r="J436" s="649"/>
      <c r="K436" s="649"/>
      <c r="L436" s="643"/>
      <c r="M436" s="643"/>
      <c r="N436" s="643"/>
      <c r="O436" s="643"/>
      <c r="P436" s="643"/>
      <c r="Q436" s="643"/>
      <c r="R436" s="643"/>
      <c r="S436" s="650"/>
      <c r="T436" s="1246"/>
      <c r="U436" s="224"/>
      <c r="V436" s="1206"/>
      <c r="W436" s="1255"/>
      <c r="X436" s="1046"/>
      <c r="Y436" s="666" t="e">
        <f t="shared" si="59"/>
        <v>#DIV/0!</v>
      </c>
      <c r="Z436" s="115"/>
      <c r="AA436" s="224"/>
      <c r="AB436" s="1206"/>
      <c r="AC436" s="1255"/>
      <c r="AD436" s="1046"/>
      <c r="AE436" s="666" t="e">
        <f t="shared" si="60"/>
        <v>#DIV/0!</v>
      </c>
      <c r="AF436" s="115"/>
      <c r="AG436" s="1206"/>
      <c r="AH436" s="1255"/>
      <c r="AI436" s="1046"/>
      <c r="AJ436" s="666" t="e">
        <f t="shared" si="61"/>
        <v>#DIV/0!</v>
      </c>
    </row>
    <row r="437" spans="1:36" x14ac:dyDescent="0.25">
      <c r="A437" s="605" t="s">
        <v>192</v>
      </c>
      <c r="B437" s="678">
        <f t="shared" si="63"/>
        <v>0</v>
      </c>
      <c r="C437" s="31"/>
      <c r="D437" s="632"/>
      <c r="E437" s="633"/>
      <c r="F437" s="633"/>
      <c r="G437" s="633"/>
      <c r="H437" s="633"/>
      <c r="I437" s="633"/>
      <c r="J437" s="633"/>
      <c r="K437" s="633"/>
      <c r="L437" s="644"/>
      <c r="M437" s="644"/>
      <c r="N437" s="644"/>
      <c r="O437" s="644"/>
      <c r="P437" s="644"/>
      <c r="Q437" s="644"/>
      <c r="R437" s="644"/>
      <c r="S437" s="645"/>
      <c r="T437" s="76"/>
      <c r="U437" s="224"/>
      <c r="V437" s="1244" t="s">
        <v>192</v>
      </c>
      <c r="W437" s="1252"/>
      <c r="X437" s="1253"/>
      <c r="Y437" s="386" t="e">
        <f t="shared" si="59"/>
        <v>#DIV/0!</v>
      </c>
      <c r="Z437" s="115"/>
      <c r="AA437" s="224"/>
      <c r="AB437" s="1244" t="s">
        <v>192</v>
      </c>
      <c r="AC437" s="1252"/>
      <c r="AD437" s="1253"/>
      <c r="AE437" s="386" t="e">
        <f t="shared" si="60"/>
        <v>#DIV/0!</v>
      </c>
      <c r="AF437" s="115"/>
      <c r="AG437" s="1244" t="s">
        <v>192</v>
      </c>
      <c r="AH437" s="1252"/>
      <c r="AI437" s="1253"/>
      <c r="AJ437" s="386" t="e">
        <f t="shared" si="61"/>
        <v>#DIV/0!</v>
      </c>
    </row>
    <row r="438" spans="1:36" x14ac:dyDescent="0.25">
      <c r="A438" s="607" t="s">
        <v>190</v>
      </c>
      <c r="B438" s="679">
        <f t="shared" si="63"/>
        <v>0</v>
      </c>
      <c r="C438" s="31"/>
      <c r="D438" s="423"/>
      <c r="E438" s="186"/>
      <c r="F438" s="186"/>
      <c r="G438" s="186"/>
      <c r="H438" s="186"/>
      <c r="I438" s="186"/>
      <c r="J438" s="186"/>
      <c r="K438" s="186"/>
      <c r="L438" s="224"/>
      <c r="M438" s="224"/>
      <c r="N438" s="224"/>
      <c r="O438" s="224"/>
      <c r="P438" s="224"/>
      <c r="Q438" s="224"/>
      <c r="R438" s="224"/>
      <c r="S438" s="424"/>
      <c r="T438" s="76"/>
      <c r="U438" s="224"/>
      <c r="V438" s="591" t="s">
        <v>190</v>
      </c>
      <c r="W438" s="422"/>
      <c r="X438" s="868"/>
      <c r="Y438" s="249" t="e">
        <f t="shared" si="59"/>
        <v>#DIV/0!</v>
      </c>
      <c r="Z438" s="115"/>
      <c r="AA438" s="224"/>
      <c r="AB438" s="591" t="s">
        <v>190</v>
      </c>
      <c r="AC438" s="422"/>
      <c r="AD438" s="868"/>
      <c r="AE438" s="249" t="e">
        <f t="shared" si="60"/>
        <v>#DIV/0!</v>
      </c>
      <c r="AF438" s="115"/>
      <c r="AG438" s="591" t="s">
        <v>190</v>
      </c>
      <c r="AH438" s="422"/>
      <c r="AI438" s="868"/>
      <c r="AJ438" s="249" t="e">
        <f t="shared" si="61"/>
        <v>#DIV/0!</v>
      </c>
    </row>
    <row r="439" spans="1:36" x14ac:dyDescent="0.25">
      <c r="A439" s="607" t="s">
        <v>193</v>
      </c>
      <c r="B439" s="679">
        <f t="shared" si="63"/>
        <v>0</v>
      </c>
      <c r="C439" s="31"/>
      <c r="D439" s="423"/>
      <c r="E439" s="186"/>
      <c r="F439" s="186"/>
      <c r="G439" s="186"/>
      <c r="H439" s="186"/>
      <c r="I439" s="186"/>
      <c r="J439" s="186"/>
      <c r="K439" s="186"/>
      <c r="L439" s="224"/>
      <c r="M439" s="224"/>
      <c r="N439" s="224"/>
      <c r="O439" s="224"/>
      <c r="P439" s="224"/>
      <c r="Q439" s="224"/>
      <c r="R439" s="224"/>
      <c r="S439" s="424"/>
      <c r="T439" s="76"/>
      <c r="U439" s="224"/>
      <c r="V439" s="591" t="s">
        <v>193</v>
      </c>
      <c r="W439" s="422"/>
      <c r="X439" s="868"/>
      <c r="Y439" s="249" t="e">
        <f t="shared" si="59"/>
        <v>#DIV/0!</v>
      </c>
      <c r="Z439" s="115"/>
      <c r="AA439" s="224"/>
      <c r="AB439" s="591" t="s">
        <v>193</v>
      </c>
      <c r="AC439" s="422"/>
      <c r="AD439" s="868"/>
      <c r="AE439" s="249" t="e">
        <f t="shared" si="60"/>
        <v>#DIV/0!</v>
      </c>
      <c r="AF439" s="115"/>
      <c r="AG439" s="591" t="s">
        <v>193</v>
      </c>
      <c r="AH439" s="422"/>
      <c r="AI439" s="868"/>
      <c r="AJ439" s="249" t="e">
        <f t="shared" si="61"/>
        <v>#DIV/0!</v>
      </c>
    </row>
    <row r="440" spans="1:36" x14ac:dyDescent="0.25">
      <c r="A440" s="607" t="s">
        <v>282</v>
      </c>
      <c r="B440" s="679">
        <f t="shared" si="63"/>
        <v>0</v>
      </c>
      <c r="C440" s="31"/>
      <c r="D440" s="423"/>
      <c r="E440" s="186"/>
      <c r="F440" s="186"/>
      <c r="G440" s="186"/>
      <c r="H440" s="186"/>
      <c r="I440" s="186"/>
      <c r="J440" s="186"/>
      <c r="K440" s="186"/>
      <c r="L440" s="224"/>
      <c r="M440" s="224"/>
      <c r="N440" s="224"/>
      <c r="O440" s="224"/>
      <c r="P440" s="224"/>
      <c r="Q440" s="224"/>
      <c r="R440" s="224"/>
      <c r="S440" s="424"/>
      <c r="T440" s="76"/>
      <c r="U440" s="224"/>
      <c r="V440" s="591" t="s">
        <v>282</v>
      </c>
      <c r="W440" s="422"/>
      <c r="X440" s="868"/>
      <c r="Y440" s="249" t="e">
        <f t="shared" si="59"/>
        <v>#DIV/0!</v>
      </c>
      <c r="Z440" s="115"/>
      <c r="AA440" s="224"/>
      <c r="AB440" s="591" t="s">
        <v>282</v>
      </c>
      <c r="AC440" s="422"/>
      <c r="AD440" s="868"/>
      <c r="AE440" s="249" t="e">
        <f t="shared" si="60"/>
        <v>#DIV/0!</v>
      </c>
      <c r="AF440" s="115"/>
      <c r="AG440" s="591" t="s">
        <v>282</v>
      </c>
      <c r="AH440" s="422"/>
      <c r="AI440" s="868"/>
      <c r="AJ440" s="249" t="e">
        <f t="shared" si="61"/>
        <v>#DIV/0!</v>
      </c>
    </row>
    <row r="441" spans="1:36" ht="15.75" thickBot="1" x14ac:dyDescent="0.3">
      <c r="A441" s="609" t="s">
        <v>367</v>
      </c>
      <c r="B441" s="681">
        <f t="shared" si="63"/>
        <v>0</v>
      </c>
      <c r="C441" s="31"/>
      <c r="D441" s="648"/>
      <c r="E441" s="649"/>
      <c r="F441" s="649"/>
      <c r="G441" s="649"/>
      <c r="H441" s="649"/>
      <c r="I441" s="649"/>
      <c r="J441" s="649"/>
      <c r="K441" s="649"/>
      <c r="L441" s="643"/>
      <c r="M441" s="643"/>
      <c r="N441" s="643"/>
      <c r="O441" s="643"/>
      <c r="P441" s="643"/>
      <c r="Q441" s="643"/>
      <c r="R441" s="643"/>
      <c r="S441" s="650"/>
      <c r="T441" s="76"/>
      <c r="U441" s="224"/>
      <c r="V441" s="1258" t="s">
        <v>367</v>
      </c>
      <c r="W441" s="1256"/>
      <c r="X441" s="1077"/>
      <c r="Y441" s="1257" t="e">
        <f t="shared" si="59"/>
        <v>#DIV/0!</v>
      </c>
      <c r="Z441" s="115"/>
      <c r="AA441" s="224"/>
      <c r="AB441" s="1258" t="s">
        <v>367</v>
      </c>
      <c r="AC441" s="1256"/>
      <c r="AD441" s="1077"/>
      <c r="AE441" s="1257" t="e">
        <f t="shared" si="60"/>
        <v>#DIV/0!</v>
      </c>
      <c r="AF441" s="115"/>
      <c r="AG441" s="1258" t="s">
        <v>367</v>
      </c>
      <c r="AH441" s="1256"/>
      <c r="AI441" s="1077"/>
      <c r="AJ441" s="1257" t="e">
        <f t="shared" si="61"/>
        <v>#DIV/0!</v>
      </c>
    </row>
    <row r="442" spans="1:36" x14ac:dyDescent="0.25">
      <c r="A442" s="589" t="s">
        <v>203</v>
      </c>
      <c r="B442" s="786">
        <f t="shared" si="63"/>
        <v>0</v>
      </c>
      <c r="C442" s="31"/>
      <c r="D442" s="340"/>
      <c r="E442" s="56"/>
      <c r="F442" s="56"/>
      <c r="G442" s="56"/>
      <c r="H442" s="56"/>
      <c r="I442" s="56"/>
      <c r="J442" s="56"/>
      <c r="K442" s="56"/>
      <c r="L442" s="111"/>
      <c r="M442" s="111"/>
      <c r="N442" s="111"/>
      <c r="O442" s="111"/>
      <c r="P442" s="111"/>
      <c r="Q442" s="111"/>
      <c r="R442" s="111"/>
      <c r="S442" s="86"/>
      <c r="T442" s="76"/>
      <c r="U442" s="224"/>
      <c r="V442" s="589" t="s">
        <v>203</v>
      </c>
      <c r="W442" s="1254"/>
      <c r="X442" s="1052"/>
      <c r="Y442" s="662" t="e">
        <f t="shared" si="59"/>
        <v>#DIV/0!</v>
      </c>
      <c r="Z442" s="115"/>
      <c r="AA442" s="224"/>
      <c r="AB442" s="589" t="s">
        <v>203</v>
      </c>
      <c r="AC442" s="1254"/>
      <c r="AD442" s="1052"/>
      <c r="AE442" s="662" t="e">
        <f t="shared" si="60"/>
        <v>#DIV/0!</v>
      </c>
      <c r="AF442" s="115"/>
      <c r="AG442" s="589" t="s">
        <v>203</v>
      </c>
      <c r="AH442" s="1254"/>
      <c r="AI442" s="1052"/>
      <c r="AJ442" s="662" t="e">
        <f t="shared" si="61"/>
        <v>#DIV/0!</v>
      </c>
    </row>
    <row r="443" spans="1:36" x14ac:dyDescent="0.25">
      <c r="A443" s="591" t="s">
        <v>200</v>
      </c>
      <c r="B443" s="679">
        <f t="shared" si="63"/>
        <v>0</v>
      </c>
      <c r="C443" s="31"/>
      <c r="D443" s="423"/>
      <c r="E443" s="186"/>
      <c r="F443" s="186"/>
      <c r="G443" s="186"/>
      <c r="H443" s="186"/>
      <c r="I443" s="186"/>
      <c r="J443" s="186"/>
      <c r="K443" s="186"/>
      <c r="L443" s="224"/>
      <c r="M443" s="224"/>
      <c r="N443" s="224"/>
      <c r="O443" s="224"/>
      <c r="P443" s="224"/>
      <c r="Q443" s="224"/>
      <c r="R443" s="224"/>
      <c r="S443" s="424"/>
      <c r="T443" s="76"/>
      <c r="U443" s="224"/>
      <c r="V443" s="591" t="s">
        <v>200</v>
      </c>
      <c r="W443" s="422"/>
      <c r="X443" s="868"/>
      <c r="Y443" s="660" t="e">
        <f t="shared" si="59"/>
        <v>#DIV/0!</v>
      </c>
      <c r="Z443" s="115"/>
      <c r="AA443" s="224"/>
      <c r="AB443" s="591" t="s">
        <v>200</v>
      </c>
      <c r="AC443" s="422"/>
      <c r="AD443" s="868"/>
      <c r="AE443" s="660" t="e">
        <f t="shared" si="60"/>
        <v>#DIV/0!</v>
      </c>
      <c r="AF443" s="115"/>
      <c r="AG443" s="591" t="s">
        <v>200</v>
      </c>
      <c r="AH443" s="422"/>
      <c r="AI443" s="868"/>
      <c r="AJ443" s="660" t="e">
        <f t="shared" si="61"/>
        <v>#DIV/0!</v>
      </c>
    </row>
    <row r="444" spans="1:36" x14ac:dyDescent="0.25">
      <c r="A444" s="590" t="s">
        <v>280</v>
      </c>
      <c r="B444" s="787">
        <f t="shared" si="63"/>
        <v>0</v>
      </c>
      <c r="C444" s="31"/>
      <c r="D444" s="341"/>
      <c r="E444" s="58"/>
      <c r="F444" s="58"/>
      <c r="G444" s="58"/>
      <c r="H444" s="58"/>
      <c r="I444" s="58"/>
      <c r="J444" s="58"/>
      <c r="K444" s="58"/>
      <c r="L444" s="84"/>
      <c r="M444" s="84"/>
      <c r="N444" s="84"/>
      <c r="O444" s="84"/>
      <c r="P444" s="84"/>
      <c r="Q444" s="84"/>
      <c r="R444" s="84"/>
      <c r="S444" s="82"/>
      <c r="T444" s="76"/>
      <c r="U444" s="224"/>
      <c r="V444" s="590" t="s">
        <v>280</v>
      </c>
      <c r="W444" s="422"/>
      <c r="X444" s="868"/>
      <c r="Y444" s="660" t="e">
        <f t="shared" si="59"/>
        <v>#DIV/0!</v>
      </c>
      <c r="Z444" s="115"/>
      <c r="AA444" s="224"/>
      <c r="AB444" s="590" t="s">
        <v>280</v>
      </c>
      <c r="AC444" s="422"/>
      <c r="AD444" s="868"/>
      <c r="AE444" s="660" t="e">
        <f t="shared" si="60"/>
        <v>#DIV/0!</v>
      </c>
      <c r="AF444" s="115"/>
      <c r="AG444" s="590" t="s">
        <v>280</v>
      </c>
      <c r="AH444" s="422"/>
      <c r="AI444" s="868"/>
      <c r="AJ444" s="660" t="e">
        <f t="shared" si="61"/>
        <v>#DIV/0!</v>
      </c>
    </row>
    <row r="445" spans="1:36" x14ac:dyDescent="0.25">
      <c r="A445" s="590" t="s">
        <v>350</v>
      </c>
      <c r="B445" s="787">
        <f t="shared" si="63"/>
        <v>0</v>
      </c>
      <c r="C445" s="31"/>
      <c r="D445" s="341"/>
      <c r="E445" s="58"/>
      <c r="F445" s="58"/>
      <c r="G445" s="58"/>
      <c r="H445" s="58"/>
      <c r="I445" s="58"/>
      <c r="J445" s="58"/>
      <c r="K445" s="58"/>
      <c r="L445" s="84"/>
      <c r="M445" s="84"/>
      <c r="N445" s="84"/>
      <c r="O445" s="84"/>
      <c r="P445" s="84"/>
      <c r="Q445" s="84"/>
      <c r="R445" s="84"/>
      <c r="S445" s="82"/>
      <c r="T445" s="76"/>
      <c r="U445" s="224"/>
      <c r="V445" s="590" t="s">
        <v>350</v>
      </c>
      <c r="W445" s="422"/>
      <c r="X445" s="868"/>
      <c r="Y445" s="660" t="e">
        <f t="shared" si="59"/>
        <v>#DIV/0!</v>
      </c>
      <c r="Z445" s="115"/>
      <c r="AA445" s="224"/>
      <c r="AB445" s="590" t="s">
        <v>350</v>
      </c>
      <c r="AC445" s="422"/>
      <c r="AD445" s="868"/>
      <c r="AE445" s="660" t="e">
        <f t="shared" si="60"/>
        <v>#DIV/0!</v>
      </c>
      <c r="AF445" s="115"/>
      <c r="AG445" s="590" t="s">
        <v>350</v>
      </c>
      <c r="AH445" s="422"/>
      <c r="AI445" s="868"/>
      <c r="AJ445" s="660" t="e">
        <f t="shared" si="61"/>
        <v>#DIV/0!</v>
      </c>
    </row>
    <row r="446" spans="1:36" x14ac:dyDescent="0.25">
      <c r="A446" s="590" t="s">
        <v>472</v>
      </c>
      <c r="B446" s="787">
        <f t="shared" si="63"/>
        <v>0</v>
      </c>
      <c r="C446" s="31"/>
      <c r="D446" s="341"/>
      <c r="E446" s="58"/>
      <c r="F446" s="58"/>
      <c r="G446" s="58"/>
      <c r="H446" s="58"/>
      <c r="I446" s="58"/>
      <c r="J446" s="58"/>
      <c r="K446" s="58"/>
      <c r="L446" s="84"/>
      <c r="M446" s="84"/>
      <c r="N446" s="84"/>
      <c r="O446" s="84"/>
      <c r="P446" s="84"/>
      <c r="Q446" s="84"/>
      <c r="R446" s="84"/>
      <c r="S446" s="82"/>
      <c r="T446" s="76"/>
      <c r="U446" s="224"/>
      <c r="V446" s="590" t="s">
        <v>472</v>
      </c>
      <c r="W446" s="422"/>
      <c r="X446" s="868"/>
      <c r="Y446" s="660" t="e">
        <f t="shared" si="59"/>
        <v>#DIV/0!</v>
      </c>
      <c r="Z446" s="115"/>
      <c r="AA446" s="224"/>
      <c r="AB446" s="590" t="s">
        <v>472</v>
      </c>
      <c r="AC446" s="422"/>
      <c r="AD446" s="868"/>
      <c r="AE446" s="660" t="e">
        <f t="shared" si="60"/>
        <v>#DIV/0!</v>
      </c>
      <c r="AF446" s="115"/>
      <c r="AG446" s="590" t="s">
        <v>472</v>
      </c>
      <c r="AH446" s="422"/>
      <c r="AI446" s="868"/>
      <c r="AJ446" s="660" t="e">
        <f t="shared" si="61"/>
        <v>#DIV/0!</v>
      </c>
    </row>
    <row r="447" spans="1:36" x14ac:dyDescent="0.25">
      <c r="A447" s="590" t="s">
        <v>473</v>
      </c>
      <c r="B447" s="787">
        <f t="shared" si="63"/>
        <v>0</v>
      </c>
      <c r="C447" s="31"/>
      <c r="D447" s="341"/>
      <c r="E447" s="58"/>
      <c r="F447" s="58"/>
      <c r="G447" s="58"/>
      <c r="H447" s="58"/>
      <c r="I447" s="58"/>
      <c r="J447" s="58"/>
      <c r="K447" s="58"/>
      <c r="L447" s="84"/>
      <c r="M447" s="84"/>
      <c r="N447" s="84"/>
      <c r="O447" s="84"/>
      <c r="P447" s="84"/>
      <c r="Q447" s="84"/>
      <c r="R447" s="84"/>
      <c r="S447" s="82"/>
      <c r="T447" s="76"/>
      <c r="U447" s="224"/>
      <c r="V447" s="590" t="s">
        <v>473</v>
      </c>
      <c r="W447" s="422"/>
      <c r="X447" s="868"/>
      <c r="Y447" s="660" t="e">
        <f t="shared" si="59"/>
        <v>#DIV/0!</v>
      </c>
      <c r="Z447" s="115"/>
      <c r="AA447" s="224"/>
      <c r="AB447" s="590" t="s">
        <v>473</v>
      </c>
      <c r="AC447" s="422"/>
      <c r="AD447" s="868"/>
      <c r="AE447" s="660" t="e">
        <f t="shared" si="60"/>
        <v>#DIV/0!</v>
      </c>
      <c r="AF447" s="115"/>
      <c r="AG447" s="590" t="s">
        <v>473</v>
      </c>
      <c r="AH447" s="422"/>
      <c r="AI447" s="868"/>
      <c r="AJ447" s="660" t="e">
        <f t="shared" si="61"/>
        <v>#DIV/0!</v>
      </c>
    </row>
    <row r="448" spans="1:36" x14ac:dyDescent="0.25">
      <c r="A448" s="591" t="s">
        <v>305</v>
      </c>
      <c r="B448" s="679">
        <f t="shared" si="63"/>
        <v>0</v>
      </c>
      <c r="C448" s="31"/>
      <c r="D448" s="423"/>
      <c r="E448" s="186"/>
      <c r="F448" s="186"/>
      <c r="G448" s="186"/>
      <c r="H448" s="186"/>
      <c r="I448" s="186"/>
      <c r="J448" s="186"/>
      <c r="K448" s="186"/>
      <c r="L448" s="224"/>
      <c r="M448" s="224"/>
      <c r="N448" s="224"/>
      <c r="O448" s="224"/>
      <c r="P448" s="224"/>
      <c r="Q448" s="224"/>
      <c r="R448" s="224"/>
      <c r="S448" s="424"/>
      <c r="T448" s="76"/>
      <c r="U448" s="224"/>
      <c r="V448" s="591" t="s">
        <v>305</v>
      </c>
      <c r="W448" s="422"/>
      <c r="X448" s="868"/>
      <c r="Y448" s="660" t="e">
        <f t="shared" si="59"/>
        <v>#DIV/0!</v>
      </c>
      <c r="Z448" s="115"/>
      <c r="AA448" s="224"/>
      <c r="AB448" s="591" t="s">
        <v>305</v>
      </c>
      <c r="AC448" s="422"/>
      <c r="AD448" s="868"/>
      <c r="AE448" s="660" t="e">
        <f t="shared" si="60"/>
        <v>#DIV/0!</v>
      </c>
      <c r="AF448" s="115"/>
      <c r="AG448" s="591" t="s">
        <v>305</v>
      </c>
      <c r="AH448" s="422"/>
      <c r="AI448" s="868"/>
      <c r="AJ448" s="660" t="e">
        <f t="shared" si="61"/>
        <v>#DIV/0!</v>
      </c>
    </row>
    <row r="449" spans="1:36" ht="15.75" thickBot="1" x14ac:dyDescent="0.3">
      <c r="A449" s="592" t="s">
        <v>295</v>
      </c>
      <c r="B449" s="680">
        <f t="shared" si="63"/>
        <v>0</v>
      </c>
      <c r="C449" s="31"/>
      <c r="D449" s="634"/>
      <c r="E449" s="635"/>
      <c r="F449" s="635"/>
      <c r="G449" s="635"/>
      <c r="H449" s="635"/>
      <c r="I449" s="635"/>
      <c r="J449" s="635"/>
      <c r="K449" s="635"/>
      <c r="L449" s="646"/>
      <c r="M449" s="646"/>
      <c r="N449" s="646"/>
      <c r="O449" s="646"/>
      <c r="P449" s="646"/>
      <c r="Q449" s="646"/>
      <c r="R449" s="646"/>
      <c r="S449" s="647"/>
      <c r="T449" s="76"/>
      <c r="U449" s="224"/>
      <c r="V449" s="592" t="s">
        <v>295</v>
      </c>
      <c r="W449" s="1255"/>
      <c r="X449" s="1046"/>
      <c r="Y449" s="666" t="e">
        <f t="shared" ref="Y449:Y491" si="64">W449/X449</f>
        <v>#DIV/0!</v>
      </c>
      <c r="Z449" s="115"/>
      <c r="AA449" s="224"/>
      <c r="AB449" s="592" t="s">
        <v>295</v>
      </c>
      <c r="AC449" s="1255"/>
      <c r="AD449" s="1046"/>
      <c r="AE449" s="666" t="e">
        <f t="shared" ref="AE449:AE491" si="65">AC449/AD449</f>
        <v>#DIV/0!</v>
      </c>
      <c r="AF449" s="115"/>
      <c r="AG449" s="592" t="s">
        <v>295</v>
      </c>
      <c r="AH449" s="1255"/>
      <c r="AI449" s="1046"/>
      <c r="AJ449" s="666" t="e">
        <f t="shared" ref="AJ449:AJ491" si="66">AH449/AI449</f>
        <v>#DIV/0!</v>
      </c>
    </row>
    <row r="450" spans="1:36" x14ac:dyDescent="0.25">
      <c r="A450" s="655" t="s">
        <v>277</v>
      </c>
      <c r="B450" s="679">
        <f t="shared" si="63"/>
        <v>0</v>
      </c>
      <c r="C450" s="115"/>
      <c r="D450" s="632"/>
      <c r="E450" s="633"/>
      <c r="F450" s="633"/>
      <c r="G450" s="633"/>
      <c r="H450" s="633"/>
      <c r="I450" s="633"/>
      <c r="J450" s="633"/>
      <c r="K450" s="633"/>
      <c r="L450" s="644"/>
      <c r="M450" s="644"/>
      <c r="N450" s="644"/>
      <c r="O450" s="644"/>
      <c r="P450" s="644"/>
      <c r="Q450" s="644"/>
      <c r="R450" s="644"/>
      <c r="S450" s="645"/>
      <c r="T450" s="117"/>
      <c r="U450" s="224"/>
      <c r="V450" s="1259" t="s">
        <v>277</v>
      </c>
      <c r="W450" s="1252"/>
      <c r="X450" s="1253"/>
      <c r="Y450" s="386" t="e">
        <f t="shared" si="64"/>
        <v>#DIV/0!</v>
      </c>
      <c r="Z450" s="115"/>
      <c r="AA450" s="224"/>
      <c r="AB450" s="1259" t="s">
        <v>277</v>
      </c>
      <c r="AC450" s="1252"/>
      <c r="AD450" s="1253"/>
      <c r="AE450" s="386" t="e">
        <f t="shared" si="65"/>
        <v>#DIV/0!</v>
      </c>
      <c r="AF450" s="115"/>
      <c r="AG450" s="1259" t="s">
        <v>277</v>
      </c>
      <c r="AH450" s="1252"/>
      <c r="AI450" s="1253"/>
      <c r="AJ450" s="386" t="e">
        <f t="shared" si="66"/>
        <v>#DIV/0!</v>
      </c>
    </row>
    <row r="451" spans="1:36" x14ac:dyDescent="0.25">
      <c r="A451" s="655" t="s">
        <v>278</v>
      </c>
      <c r="B451" s="679">
        <f t="shared" si="63"/>
        <v>0</v>
      </c>
      <c r="C451" s="115"/>
      <c r="D451" s="423"/>
      <c r="E451" s="186"/>
      <c r="F451" s="186"/>
      <c r="G451" s="186"/>
      <c r="H451" s="186"/>
      <c r="I451" s="186"/>
      <c r="J451" s="186"/>
      <c r="K451" s="186"/>
      <c r="L451" s="224"/>
      <c r="M451" s="224"/>
      <c r="N451" s="224"/>
      <c r="O451" s="224"/>
      <c r="P451" s="224"/>
      <c r="Q451" s="224"/>
      <c r="R451" s="224"/>
      <c r="S451" s="424"/>
      <c r="T451" s="117"/>
      <c r="U451" s="224"/>
      <c r="V451" s="631" t="s">
        <v>278</v>
      </c>
      <c r="W451" s="422"/>
      <c r="X451" s="868"/>
      <c r="Y451" s="249" t="e">
        <f t="shared" si="64"/>
        <v>#DIV/0!</v>
      </c>
      <c r="Z451" s="115"/>
      <c r="AA451" s="224"/>
      <c r="AB451" s="631" t="s">
        <v>278</v>
      </c>
      <c r="AC451" s="422"/>
      <c r="AD451" s="868"/>
      <c r="AE451" s="249" t="e">
        <f t="shared" si="65"/>
        <v>#DIV/0!</v>
      </c>
      <c r="AF451" s="115"/>
      <c r="AG451" s="631" t="s">
        <v>278</v>
      </c>
      <c r="AH451" s="422"/>
      <c r="AI451" s="868"/>
      <c r="AJ451" s="249" t="e">
        <f t="shared" si="66"/>
        <v>#DIV/0!</v>
      </c>
    </row>
    <row r="452" spans="1:36" x14ac:dyDescent="0.25">
      <c r="A452" s="655" t="s">
        <v>285</v>
      </c>
      <c r="B452" s="679">
        <f t="shared" si="63"/>
        <v>0</v>
      </c>
      <c r="C452" s="115"/>
      <c r="D452" s="423"/>
      <c r="E452" s="186"/>
      <c r="F452" s="186"/>
      <c r="G452" s="186"/>
      <c r="H452" s="186"/>
      <c r="I452" s="186"/>
      <c r="J452" s="186"/>
      <c r="K452" s="186"/>
      <c r="L452" s="224"/>
      <c r="M452" s="224"/>
      <c r="N452" s="224"/>
      <c r="O452" s="224"/>
      <c r="P452" s="224"/>
      <c r="Q452" s="224"/>
      <c r="R452" s="224"/>
      <c r="S452" s="424"/>
      <c r="T452" s="117"/>
      <c r="U452" s="224"/>
      <c r="V452" s="631" t="s">
        <v>285</v>
      </c>
      <c r="W452" s="422"/>
      <c r="X452" s="868"/>
      <c r="Y452" s="249" t="e">
        <f t="shared" si="64"/>
        <v>#DIV/0!</v>
      </c>
      <c r="Z452" s="115"/>
      <c r="AA452" s="224"/>
      <c r="AB452" s="631" t="s">
        <v>285</v>
      </c>
      <c r="AC452" s="422"/>
      <c r="AD452" s="868"/>
      <c r="AE452" s="249" t="e">
        <f t="shared" si="65"/>
        <v>#DIV/0!</v>
      </c>
      <c r="AF452" s="115"/>
      <c r="AG452" s="631" t="s">
        <v>285</v>
      </c>
      <c r="AH452" s="422"/>
      <c r="AI452" s="868"/>
      <c r="AJ452" s="249" t="e">
        <f t="shared" si="66"/>
        <v>#DIV/0!</v>
      </c>
    </row>
    <row r="453" spans="1:36" x14ac:dyDescent="0.25">
      <c r="A453" s="655" t="s">
        <v>286</v>
      </c>
      <c r="B453" s="679">
        <f t="shared" si="63"/>
        <v>0</v>
      </c>
      <c r="C453" s="115"/>
      <c r="D453" s="423"/>
      <c r="E453" s="186"/>
      <c r="F453" s="186"/>
      <c r="G453" s="186"/>
      <c r="H453" s="186"/>
      <c r="I453" s="186"/>
      <c r="J453" s="186"/>
      <c r="K453" s="186"/>
      <c r="L453" s="224"/>
      <c r="M453" s="224"/>
      <c r="N453" s="224"/>
      <c r="O453" s="224"/>
      <c r="P453" s="224"/>
      <c r="Q453" s="224"/>
      <c r="R453" s="224"/>
      <c r="S453" s="424"/>
      <c r="T453" s="117"/>
      <c r="U453" s="224"/>
      <c r="V453" s="631" t="s">
        <v>286</v>
      </c>
      <c r="W453" s="422"/>
      <c r="X453" s="868"/>
      <c r="Y453" s="249" t="e">
        <f t="shared" si="64"/>
        <v>#DIV/0!</v>
      </c>
      <c r="Z453" s="115"/>
      <c r="AA453" s="224"/>
      <c r="AB453" s="631" t="s">
        <v>286</v>
      </c>
      <c r="AC453" s="422"/>
      <c r="AD453" s="868"/>
      <c r="AE453" s="249" t="e">
        <f t="shared" si="65"/>
        <v>#DIV/0!</v>
      </c>
      <c r="AF453" s="115"/>
      <c r="AG453" s="631" t="s">
        <v>286</v>
      </c>
      <c r="AH453" s="422"/>
      <c r="AI453" s="868"/>
      <c r="AJ453" s="249" t="e">
        <f t="shared" si="66"/>
        <v>#DIV/0!</v>
      </c>
    </row>
    <row r="454" spans="1:36" x14ac:dyDescent="0.25">
      <c r="A454" s="935" t="s">
        <v>525</v>
      </c>
      <c r="B454" s="936">
        <f t="shared" si="63"/>
        <v>0</v>
      </c>
      <c r="C454" s="115"/>
      <c r="D454" s="423"/>
      <c r="E454" s="186"/>
      <c r="F454" s="186"/>
      <c r="G454" s="186"/>
      <c r="H454" s="186"/>
      <c r="I454" s="186"/>
      <c r="J454" s="186"/>
      <c r="K454" s="186"/>
      <c r="L454" s="224"/>
      <c r="M454" s="224"/>
      <c r="N454" s="224"/>
      <c r="O454" s="224"/>
      <c r="P454" s="224"/>
      <c r="Q454" s="224"/>
      <c r="R454" s="224"/>
      <c r="S454" s="424"/>
      <c r="T454" s="117"/>
      <c r="U454" s="224"/>
      <c r="V454" s="1248" t="s">
        <v>525</v>
      </c>
      <c r="W454" s="422"/>
      <c r="X454" s="868"/>
      <c r="Y454" s="249" t="e">
        <f t="shared" si="64"/>
        <v>#DIV/0!</v>
      </c>
      <c r="Z454" s="115"/>
      <c r="AA454" s="224"/>
      <c r="AB454" s="1248" t="s">
        <v>525</v>
      </c>
      <c r="AC454" s="422"/>
      <c r="AD454" s="868"/>
      <c r="AE454" s="249" t="e">
        <f t="shared" si="65"/>
        <v>#DIV/0!</v>
      </c>
      <c r="AF454" s="115"/>
      <c r="AG454" s="1248" t="s">
        <v>525</v>
      </c>
      <c r="AH454" s="422"/>
      <c r="AI454" s="868"/>
      <c r="AJ454" s="249" t="e">
        <f t="shared" si="66"/>
        <v>#DIV/0!</v>
      </c>
    </row>
    <row r="455" spans="1:36" x14ac:dyDescent="0.25">
      <c r="A455" s="655" t="s">
        <v>292</v>
      </c>
      <c r="B455" s="679">
        <f t="shared" si="63"/>
        <v>0</v>
      </c>
      <c r="C455" s="115"/>
      <c r="D455" s="423"/>
      <c r="E455" s="186"/>
      <c r="F455" s="186"/>
      <c r="G455" s="186"/>
      <c r="H455" s="186"/>
      <c r="I455" s="186"/>
      <c r="J455" s="186"/>
      <c r="K455" s="186"/>
      <c r="L455" s="224"/>
      <c r="M455" s="224"/>
      <c r="N455" s="224"/>
      <c r="O455" s="224"/>
      <c r="P455" s="224"/>
      <c r="Q455" s="224"/>
      <c r="R455" s="224"/>
      <c r="S455" s="424"/>
      <c r="T455" s="117"/>
      <c r="U455" s="224"/>
      <c r="V455" s="631" t="s">
        <v>292</v>
      </c>
      <c r="W455" s="422"/>
      <c r="X455" s="868"/>
      <c r="Y455" s="249" t="e">
        <f t="shared" si="64"/>
        <v>#DIV/0!</v>
      </c>
      <c r="Z455" s="115"/>
      <c r="AA455" s="224"/>
      <c r="AB455" s="631" t="s">
        <v>292</v>
      </c>
      <c r="AC455" s="422"/>
      <c r="AD455" s="868"/>
      <c r="AE455" s="249" t="e">
        <f t="shared" si="65"/>
        <v>#DIV/0!</v>
      </c>
      <c r="AF455" s="115"/>
      <c r="AG455" s="631" t="s">
        <v>292</v>
      </c>
      <c r="AH455" s="422"/>
      <c r="AI455" s="868"/>
      <c r="AJ455" s="249" t="e">
        <f t="shared" si="66"/>
        <v>#DIV/0!</v>
      </c>
    </row>
    <row r="456" spans="1:36" ht="15.75" thickBot="1" x14ac:dyDescent="0.3">
      <c r="A456" s="656" t="s">
        <v>301</v>
      </c>
      <c r="B456" s="679">
        <f t="shared" si="63"/>
        <v>0</v>
      </c>
      <c r="C456" s="115"/>
      <c r="D456" s="634"/>
      <c r="E456" s="635"/>
      <c r="F456" s="635"/>
      <c r="G456" s="635"/>
      <c r="H456" s="635"/>
      <c r="I456" s="635"/>
      <c r="J456" s="635"/>
      <c r="K456" s="635"/>
      <c r="L456" s="646"/>
      <c r="M456" s="646"/>
      <c r="N456" s="646"/>
      <c r="O456" s="646"/>
      <c r="P456" s="646"/>
      <c r="Q456" s="646"/>
      <c r="R456" s="646"/>
      <c r="S456" s="647"/>
      <c r="T456" s="117"/>
      <c r="U456" s="224"/>
      <c r="V456" s="1251" t="s">
        <v>301</v>
      </c>
      <c r="W456" s="1256"/>
      <c r="X456" s="1077"/>
      <c r="Y456" s="1257" t="e">
        <f t="shared" si="64"/>
        <v>#DIV/0!</v>
      </c>
      <c r="Z456" s="115"/>
      <c r="AA456" s="224"/>
      <c r="AB456" s="1251" t="s">
        <v>301</v>
      </c>
      <c r="AC456" s="1256"/>
      <c r="AD456" s="1077"/>
      <c r="AE456" s="1257" t="e">
        <f t="shared" si="65"/>
        <v>#DIV/0!</v>
      </c>
      <c r="AF456" s="115"/>
      <c r="AG456" s="1251" t="s">
        <v>301</v>
      </c>
      <c r="AH456" s="1256"/>
      <c r="AI456" s="1077"/>
      <c r="AJ456" s="1257" t="e">
        <f t="shared" si="66"/>
        <v>#DIV/0!</v>
      </c>
    </row>
    <row r="457" spans="1:36" x14ac:dyDescent="0.25">
      <c r="A457" s="654" t="s">
        <v>266</v>
      </c>
      <c r="B457" s="678">
        <f t="shared" si="63"/>
        <v>0</v>
      </c>
      <c r="C457" s="115"/>
      <c r="D457" s="667"/>
      <c r="E457" s="230"/>
      <c r="F457" s="230"/>
      <c r="G457" s="230"/>
      <c r="H457" s="230"/>
      <c r="I457" s="230"/>
      <c r="J457" s="230"/>
      <c r="K457" s="230"/>
      <c r="L457" s="488"/>
      <c r="M457" s="488"/>
      <c r="N457" s="488"/>
      <c r="O457" s="488"/>
      <c r="P457" s="488"/>
      <c r="Q457" s="488"/>
      <c r="R457" s="488"/>
      <c r="S457" s="668"/>
      <c r="T457" s="117"/>
      <c r="U457" s="224"/>
      <c r="V457" s="1205" t="s">
        <v>266</v>
      </c>
      <c r="W457" s="1254"/>
      <c r="X457" s="1052"/>
      <c r="Y457" s="662" t="e">
        <f t="shared" si="64"/>
        <v>#DIV/0!</v>
      </c>
      <c r="Z457" s="115"/>
      <c r="AA457" s="224"/>
      <c r="AB457" s="1205" t="s">
        <v>266</v>
      </c>
      <c r="AC457" s="1254"/>
      <c r="AD457" s="1052"/>
      <c r="AE457" s="662" t="e">
        <f t="shared" si="65"/>
        <v>#DIV/0!</v>
      </c>
      <c r="AF457" s="115"/>
      <c r="AG457" s="1205" t="s">
        <v>266</v>
      </c>
      <c r="AH457" s="1254"/>
      <c r="AI457" s="1052"/>
      <c r="AJ457" s="662" t="e">
        <f t="shared" si="66"/>
        <v>#DIV/0!</v>
      </c>
    </row>
    <row r="458" spans="1:36" x14ac:dyDescent="0.25">
      <c r="A458" s="655" t="s">
        <v>267</v>
      </c>
      <c r="B458" s="679">
        <f t="shared" si="63"/>
        <v>0</v>
      </c>
      <c r="C458" s="115"/>
      <c r="D458" s="423"/>
      <c r="E458" s="186"/>
      <c r="F458" s="186"/>
      <c r="G458" s="186"/>
      <c r="H458" s="186"/>
      <c r="I458" s="186"/>
      <c r="J458" s="186"/>
      <c r="K458" s="186"/>
      <c r="L458" s="224"/>
      <c r="M458" s="224"/>
      <c r="N458" s="224"/>
      <c r="O458" s="224"/>
      <c r="P458" s="224"/>
      <c r="Q458" s="224"/>
      <c r="R458" s="224"/>
      <c r="S458" s="424"/>
      <c r="T458" s="117"/>
      <c r="U458" s="224"/>
      <c r="V458" s="631" t="s">
        <v>267</v>
      </c>
      <c r="W458" s="422"/>
      <c r="X458" s="868"/>
      <c r="Y458" s="660" t="e">
        <f t="shared" si="64"/>
        <v>#DIV/0!</v>
      </c>
      <c r="Z458" s="115"/>
      <c r="AA458" s="224"/>
      <c r="AB458" s="631" t="s">
        <v>267</v>
      </c>
      <c r="AC458" s="422"/>
      <c r="AD458" s="868"/>
      <c r="AE458" s="660" t="e">
        <f t="shared" si="65"/>
        <v>#DIV/0!</v>
      </c>
      <c r="AF458" s="115"/>
      <c r="AG458" s="631" t="s">
        <v>267</v>
      </c>
      <c r="AH458" s="422"/>
      <c r="AI458" s="868"/>
      <c r="AJ458" s="660" t="e">
        <f t="shared" si="66"/>
        <v>#DIV/0!</v>
      </c>
    </row>
    <row r="459" spans="1:36" x14ac:dyDescent="0.25">
      <c r="A459" s="655" t="s">
        <v>268</v>
      </c>
      <c r="B459" s="679">
        <f t="shared" si="63"/>
        <v>0</v>
      </c>
      <c r="C459" s="115"/>
      <c r="D459" s="423"/>
      <c r="E459" s="186"/>
      <c r="F459" s="186"/>
      <c r="G459" s="186"/>
      <c r="H459" s="186"/>
      <c r="I459" s="186"/>
      <c r="J459" s="186"/>
      <c r="K459" s="186"/>
      <c r="L459" s="224"/>
      <c r="M459" s="224"/>
      <c r="N459" s="224"/>
      <c r="O459" s="224"/>
      <c r="P459" s="224"/>
      <c r="Q459" s="224"/>
      <c r="R459" s="224"/>
      <c r="S459" s="424"/>
      <c r="T459" s="117"/>
      <c r="U459" s="224"/>
      <c r="V459" s="631" t="s">
        <v>268</v>
      </c>
      <c r="W459" s="422"/>
      <c r="X459" s="868"/>
      <c r="Y459" s="660" t="e">
        <f t="shared" si="64"/>
        <v>#DIV/0!</v>
      </c>
      <c r="Z459" s="115"/>
      <c r="AA459" s="224"/>
      <c r="AB459" s="631" t="s">
        <v>268</v>
      </c>
      <c r="AC459" s="422"/>
      <c r="AD459" s="868"/>
      <c r="AE459" s="660" t="e">
        <f t="shared" si="65"/>
        <v>#DIV/0!</v>
      </c>
      <c r="AF459" s="115"/>
      <c r="AG459" s="631" t="s">
        <v>268</v>
      </c>
      <c r="AH459" s="422"/>
      <c r="AI459" s="868"/>
      <c r="AJ459" s="660" t="e">
        <f t="shared" si="66"/>
        <v>#DIV/0!</v>
      </c>
    </row>
    <row r="460" spans="1:36" x14ac:dyDescent="0.25">
      <c r="A460" s="655" t="s">
        <v>269</v>
      </c>
      <c r="B460" s="679">
        <f t="shared" si="63"/>
        <v>0</v>
      </c>
      <c r="C460" s="115"/>
      <c r="D460" s="423"/>
      <c r="E460" s="186"/>
      <c r="F460" s="186"/>
      <c r="G460" s="186"/>
      <c r="H460" s="186"/>
      <c r="I460" s="186"/>
      <c r="J460" s="186"/>
      <c r="K460" s="186"/>
      <c r="L460" s="224"/>
      <c r="M460" s="224"/>
      <c r="N460" s="224"/>
      <c r="O460" s="224"/>
      <c r="P460" s="224"/>
      <c r="Q460" s="224"/>
      <c r="R460" s="224"/>
      <c r="S460" s="424"/>
      <c r="T460" s="117"/>
      <c r="U460" s="224"/>
      <c r="V460" s="631" t="s">
        <v>269</v>
      </c>
      <c r="W460" s="422"/>
      <c r="X460" s="868"/>
      <c r="Y460" s="660" t="e">
        <f t="shared" si="64"/>
        <v>#DIV/0!</v>
      </c>
      <c r="Z460" s="115"/>
      <c r="AA460" s="224"/>
      <c r="AB460" s="631" t="s">
        <v>269</v>
      </c>
      <c r="AC460" s="422"/>
      <c r="AD460" s="868"/>
      <c r="AE460" s="660" t="e">
        <f t="shared" si="65"/>
        <v>#DIV/0!</v>
      </c>
      <c r="AF460" s="115"/>
      <c r="AG460" s="631" t="s">
        <v>269</v>
      </c>
      <c r="AH460" s="422"/>
      <c r="AI460" s="868"/>
      <c r="AJ460" s="660" t="e">
        <f t="shared" si="66"/>
        <v>#DIV/0!</v>
      </c>
    </row>
    <row r="461" spans="1:36" x14ac:dyDescent="0.25">
      <c r="A461" s="684" t="s">
        <v>474</v>
      </c>
      <c r="B461" s="787">
        <f t="shared" si="63"/>
        <v>0</v>
      </c>
      <c r="C461" s="115"/>
      <c r="D461" s="790"/>
      <c r="E461" s="791"/>
      <c r="F461" s="791"/>
      <c r="G461" s="791"/>
      <c r="H461" s="791"/>
      <c r="I461" s="791"/>
      <c r="J461" s="791"/>
      <c r="K461" s="791"/>
      <c r="L461" s="792"/>
      <c r="M461" s="792"/>
      <c r="N461" s="792"/>
      <c r="O461" s="792"/>
      <c r="P461" s="792"/>
      <c r="Q461" s="792"/>
      <c r="R461" s="792"/>
      <c r="S461" s="793"/>
      <c r="T461" s="117"/>
      <c r="U461" s="224"/>
      <c r="V461" s="1250" t="s">
        <v>474</v>
      </c>
      <c r="W461" s="422"/>
      <c r="X461" s="868"/>
      <c r="Y461" s="660" t="e">
        <f t="shared" si="64"/>
        <v>#DIV/0!</v>
      </c>
      <c r="Z461" s="115"/>
      <c r="AA461" s="224"/>
      <c r="AB461" s="1250" t="s">
        <v>474</v>
      </c>
      <c r="AC461" s="422"/>
      <c r="AD461" s="868"/>
      <c r="AE461" s="660" t="e">
        <f t="shared" si="65"/>
        <v>#DIV/0!</v>
      </c>
      <c r="AF461" s="115"/>
      <c r="AG461" s="1250" t="s">
        <v>474</v>
      </c>
      <c r="AH461" s="422"/>
      <c r="AI461" s="868"/>
      <c r="AJ461" s="660" t="e">
        <f t="shared" si="66"/>
        <v>#DIV/0!</v>
      </c>
    </row>
    <row r="462" spans="1:36" x14ac:dyDescent="0.25">
      <c r="A462" s="677" t="s">
        <v>279</v>
      </c>
      <c r="B462" s="679">
        <f t="shared" si="63"/>
        <v>0</v>
      </c>
      <c r="C462" s="115"/>
      <c r="D462" s="648"/>
      <c r="E462" s="649"/>
      <c r="F462" s="649"/>
      <c r="G462" s="649"/>
      <c r="H462" s="649"/>
      <c r="I462" s="649"/>
      <c r="J462" s="649"/>
      <c r="K462" s="649"/>
      <c r="L462" s="643"/>
      <c r="M462" s="643"/>
      <c r="N462" s="643"/>
      <c r="O462" s="643"/>
      <c r="P462" s="643"/>
      <c r="Q462" s="643"/>
      <c r="R462" s="643"/>
      <c r="S462" s="650"/>
      <c r="T462" s="117"/>
      <c r="U462" s="224"/>
      <c r="V462" s="1251" t="s">
        <v>279</v>
      </c>
      <c r="W462" s="422"/>
      <c r="X462" s="868"/>
      <c r="Y462" s="660" t="e">
        <f t="shared" si="64"/>
        <v>#DIV/0!</v>
      </c>
      <c r="Z462" s="115"/>
      <c r="AA462" s="224"/>
      <c r="AB462" s="1251" t="s">
        <v>279</v>
      </c>
      <c r="AC462" s="422"/>
      <c r="AD462" s="868"/>
      <c r="AE462" s="660" t="e">
        <f t="shared" si="65"/>
        <v>#DIV/0!</v>
      </c>
      <c r="AF462" s="115"/>
      <c r="AG462" s="1251" t="s">
        <v>279</v>
      </c>
      <c r="AH462" s="422"/>
      <c r="AI462" s="868"/>
      <c r="AJ462" s="660" t="e">
        <f t="shared" si="66"/>
        <v>#DIV/0!</v>
      </c>
    </row>
    <row r="463" spans="1:36" ht="15.75" thickBot="1" x14ac:dyDescent="0.3">
      <c r="A463" s="656" t="s">
        <v>290</v>
      </c>
      <c r="B463" s="680">
        <f t="shared" si="63"/>
        <v>0</v>
      </c>
      <c r="C463" s="115"/>
      <c r="D463" s="648"/>
      <c r="E463" s="649"/>
      <c r="F463" s="649"/>
      <c r="G463" s="649"/>
      <c r="H463" s="649"/>
      <c r="I463" s="649"/>
      <c r="J463" s="649"/>
      <c r="K463" s="649"/>
      <c r="L463" s="643"/>
      <c r="M463" s="643"/>
      <c r="N463" s="643"/>
      <c r="O463" s="643"/>
      <c r="P463" s="643"/>
      <c r="Q463" s="643"/>
      <c r="R463" s="643"/>
      <c r="S463" s="650"/>
      <c r="T463" s="117"/>
      <c r="U463" s="224"/>
      <c r="V463" s="1206" t="s">
        <v>290</v>
      </c>
      <c r="W463" s="1255"/>
      <c r="X463" s="1046"/>
      <c r="Y463" s="666" t="e">
        <f t="shared" si="64"/>
        <v>#DIV/0!</v>
      </c>
      <c r="Z463" s="115"/>
      <c r="AA463" s="224"/>
      <c r="AB463" s="1206" t="s">
        <v>290</v>
      </c>
      <c r="AC463" s="1255"/>
      <c r="AD463" s="1046"/>
      <c r="AE463" s="666" t="e">
        <f t="shared" si="65"/>
        <v>#DIV/0!</v>
      </c>
      <c r="AF463" s="115"/>
      <c r="AG463" s="1206" t="s">
        <v>290</v>
      </c>
      <c r="AH463" s="1255"/>
      <c r="AI463" s="1046"/>
      <c r="AJ463" s="666" t="e">
        <f t="shared" si="66"/>
        <v>#DIV/0!</v>
      </c>
    </row>
    <row r="464" spans="1:36" x14ac:dyDescent="0.25">
      <c r="A464" s="1205" t="s">
        <v>271</v>
      </c>
      <c r="B464" s="682">
        <f t="shared" si="63"/>
        <v>0</v>
      </c>
      <c r="C464" s="115"/>
      <c r="D464" s="632"/>
      <c r="E464" s="633"/>
      <c r="F464" s="633"/>
      <c r="G464" s="633"/>
      <c r="H464" s="633"/>
      <c r="I464" s="633"/>
      <c r="J464" s="633"/>
      <c r="K464" s="633"/>
      <c r="L464" s="644"/>
      <c r="M464" s="644"/>
      <c r="N464" s="644"/>
      <c r="O464" s="644"/>
      <c r="P464" s="644"/>
      <c r="Q464" s="644"/>
      <c r="R464" s="644"/>
      <c r="S464" s="645"/>
      <c r="T464" s="117"/>
      <c r="U464" s="224"/>
      <c r="V464" s="1259" t="s">
        <v>271</v>
      </c>
      <c r="W464" s="1252"/>
      <c r="X464" s="1253"/>
      <c r="Y464" s="386" t="e">
        <f t="shared" si="64"/>
        <v>#DIV/0!</v>
      </c>
      <c r="Z464" s="115"/>
      <c r="AA464" s="224"/>
      <c r="AB464" s="1259" t="s">
        <v>271</v>
      </c>
      <c r="AC464" s="1252"/>
      <c r="AD464" s="1253"/>
      <c r="AE464" s="386" t="e">
        <f t="shared" si="65"/>
        <v>#DIV/0!</v>
      </c>
      <c r="AF464" s="115"/>
      <c r="AG464" s="1259" t="s">
        <v>271</v>
      </c>
      <c r="AH464" s="1252"/>
      <c r="AI464" s="1253"/>
      <c r="AJ464" s="386" t="e">
        <f t="shared" si="66"/>
        <v>#DIV/0!</v>
      </c>
    </row>
    <row r="465" spans="1:36" x14ac:dyDescent="0.25">
      <c r="A465" s="631" t="s">
        <v>272</v>
      </c>
      <c r="B465" s="679">
        <f t="shared" si="63"/>
        <v>0</v>
      </c>
      <c r="C465" s="115"/>
      <c r="D465" s="423"/>
      <c r="E465" s="186"/>
      <c r="F465" s="186"/>
      <c r="G465" s="186"/>
      <c r="H465" s="186"/>
      <c r="I465" s="186"/>
      <c r="J465" s="186"/>
      <c r="K465" s="186"/>
      <c r="L465" s="224"/>
      <c r="M465" s="224"/>
      <c r="N465" s="224"/>
      <c r="O465" s="224"/>
      <c r="P465" s="224"/>
      <c r="Q465" s="224"/>
      <c r="R465" s="224"/>
      <c r="S465" s="424"/>
      <c r="T465" s="117"/>
      <c r="U465" s="224"/>
      <c r="V465" s="631" t="s">
        <v>272</v>
      </c>
      <c r="W465" s="422"/>
      <c r="X465" s="868"/>
      <c r="Y465" s="249" t="e">
        <f t="shared" si="64"/>
        <v>#DIV/0!</v>
      </c>
      <c r="Z465" s="115"/>
      <c r="AA465" s="224"/>
      <c r="AB465" s="631" t="s">
        <v>272</v>
      </c>
      <c r="AC465" s="422"/>
      <c r="AD465" s="868"/>
      <c r="AE465" s="249" t="e">
        <f t="shared" si="65"/>
        <v>#DIV/0!</v>
      </c>
      <c r="AF465" s="115"/>
      <c r="AG465" s="631" t="s">
        <v>272</v>
      </c>
      <c r="AH465" s="422"/>
      <c r="AI465" s="868"/>
      <c r="AJ465" s="249" t="e">
        <f t="shared" si="66"/>
        <v>#DIV/0!</v>
      </c>
    </row>
    <row r="466" spans="1:36" x14ac:dyDescent="0.25">
      <c r="A466" s="631" t="s">
        <v>273</v>
      </c>
      <c r="B466" s="679">
        <f t="shared" si="63"/>
        <v>0</v>
      </c>
      <c r="C466" s="115"/>
      <c r="D466" s="423"/>
      <c r="E466" s="186"/>
      <c r="F466" s="186"/>
      <c r="G466" s="186"/>
      <c r="H466" s="186"/>
      <c r="I466" s="186"/>
      <c r="J466" s="186"/>
      <c r="K466" s="186"/>
      <c r="L466" s="224"/>
      <c r="M466" s="224"/>
      <c r="N466" s="224"/>
      <c r="O466" s="224"/>
      <c r="P466" s="224"/>
      <c r="Q466" s="224"/>
      <c r="R466" s="224"/>
      <c r="S466" s="424"/>
      <c r="T466" s="117"/>
      <c r="U466" s="224"/>
      <c r="V466" s="631" t="s">
        <v>273</v>
      </c>
      <c r="W466" s="422"/>
      <c r="X466" s="868"/>
      <c r="Y466" s="249" t="e">
        <f t="shared" si="64"/>
        <v>#DIV/0!</v>
      </c>
      <c r="Z466" s="115"/>
      <c r="AA466" s="224"/>
      <c r="AB466" s="631" t="s">
        <v>273</v>
      </c>
      <c r="AC466" s="422"/>
      <c r="AD466" s="868"/>
      <c r="AE466" s="249" t="e">
        <f t="shared" si="65"/>
        <v>#DIV/0!</v>
      </c>
      <c r="AF466" s="115"/>
      <c r="AG466" s="631" t="s">
        <v>273</v>
      </c>
      <c r="AH466" s="422"/>
      <c r="AI466" s="868"/>
      <c r="AJ466" s="249" t="e">
        <f t="shared" si="66"/>
        <v>#DIV/0!</v>
      </c>
    </row>
    <row r="467" spans="1:36" x14ac:dyDescent="0.25">
      <c r="A467" s="631" t="s">
        <v>288</v>
      </c>
      <c r="B467" s="679">
        <f>SUM(D467:S467)</f>
        <v>0</v>
      </c>
      <c r="C467" s="115"/>
      <c r="D467" s="423"/>
      <c r="E467" s="186"/>
      <c r="F467" s="186"/>
      <c r="G467" s="186"/>
      <c r="H467" s="186"/>
      <c r="I467" s="186"/>
      <c r="J467" s="186"/>
      <c r="K467" s="186"/>
      <c r="L467" s="224"/>
      <c r="M467" s="224"/>
      <c r="N467" s="224"/>
      <c r="O467" s="224"/>
      <c r="P467" s="224"/>
      <c r="Q467" s="224"/>
      <c r="R467" s="224"/>
      <c r="S467" s="424"/>
      <c r="T467" s="117"/>
      <c r="U467" s="224"/>
      <c r="V467" s="631" t="s">
        <v>288</v>
      </c>
      <c r="W467" s="422"/>
      <c r="X467" s="868"/>
      <c r="Y467" s="249" t="e">
        <f t="shared" si="64"/>
        <v>#DIV/0!</v>
      </c>
      <c r="Z467" s="115"/>
      <c r="AA467" s="224"/>
      <c r="AB467" s="631" t="s">
        <v>288</v>
      </c>
      <c r="AC467" s="422"/>
      <c r="AD467" s="868"/>
      <c r="AE467" s="249" t="e">
        <f t="shared" si="65"/>
        <v>#DIV/0!</v>
      </c>
      <c r="AF467" s="115"/>
      <c r="AG467" s="631" t="s">
        <v>288</v>
      </c>
      <c r="AH467" s="422"/>
      <c r="AI467" s="868"/>
      <c r="AJ467" s="249" t="e">
        <f t="shared" si="66"/>
        <v>#DIV/0!</v>
      </c>
    </row>
    <row r="468" spans="1:36" ht="15.75" thickBot="1" x14ac:dyDescent="0.3">
      <c r="A468" s="1206" t="s">
        <v>274</v>
      </c>
      <c r="B468" s="679">
        <f t="shared" ref="B468:B491" si="67">SUM(D468:S468)</f>
        <v>0</v>
      </c>
      <c r="C468" s="115"/>
      <c r="D468" s="423"/>
      <c r="E468" s="186"/>
      <c r="F468" s="186"/>
      <c r="G468" s="186"/>
      <c r="H468" s="186"/>
      <c r="I468" s="186"/>
      <c r="J468" s="186"/>
      <c r="K468" s="186"/>
      <c r="L468" s="224"/>
      <c r="M468" s="224"/>
      <c r="N468" s="224"/>
      <c r="O468" s="224"/>
      <c r="P468" s="224"/>
      <c r="Q468" s="224"/>
      <c r="R468" s="224"/>
      <c r="S468" s="424"/>
      <c r="T468" s="117"/>
      <c r="U468" s="224"/>
      <c r="V468" s="1251" t="s">
        <v>274</v>
      </c>
      <c r="W468" s="1256"/>
      <c r="X468" s="1077"/>
      <c r="Y468" s="1257" t="e">
        <f t="shared" si="64"/>
        <v>#DIV/0!</v>
      </c>
      <c r="Z468" s="115"/>
      <c r="AA468" s="224"/>
      <c r="AB468" s="1251" t="s">
        <v>274</v>
      </c>
      <c r="AC468" s="1256"/>
      <c r="AD468" s="1077"/>
      <c r="AE468" s="1257" t="e">
        <f t="shared" si="65"/>
        <v>#DIV/0!</v>
      </c>
      <c r="AF468" s="115"/>
      <c r="AG468" s="1251" t="s">
        <v>274</v>
      </c>
      <c r="AH468" s="1256"/>
      <c r="AI468" s="1077"/>
      <c r="AJ468" s="1257" t="e">
        <f t="shared" si="66"/>
        <v>#DIV/0!</v>
      </c>
    </row>
    <row r="469" spans="1:36" x14ac:dyDescent="0.25">
      <c r="A469" s="654" t="s">
        <v>205</v>
      </c>
      <c r="B469" s="678">
        <f t="shared" si="67"/>
        <v>0</v>
      </c>
      <c r="D469" s="661"/>
      <c r="E469" s="644"/>
      <c r="F469" s="644"/>
      <c r="G469" s="644"/>
      <c r="H469" s="644"/>
      <c r="I469" s="644"/>
      <c r="J469" s="644"/>
      <c r="K469" s="644"/>
      <c r="L469" s="644"/>
      <c r="M469" s="644"/>
      <c r="N469" s="644"/>
      <c r="O469" s="644"/>
      <c r="P469" s="644"/>
      <c r="Q469" s="644"/>
      <c r="R469" s="83"/>
      <c r="S469" s="67"/>
      <c r="U469" s="224"/>
      <c r="V469" s="1205" t="s">
        <v>205</v>
      </c>
      <c r="W469" s="1254"/>
      <c r="X469" s="1052"/>
      <c r="Y469" s="662" t="e">
        <f t="shared" si="64"/>
        <v>#DIV/0!</v>
      </c>
      <c r="Z469" s="115"/>
      <c r="AA469" s="224"/>
      <c r="AB469" s="1205" t="s">
        <v>205</v>
      </c>
      <c r="AC469" s="1254"/>
      <c r="AD469" s="1052"/>
      <c r="AE469" s="662" t="e">
        <f t="shared" si="65"/>
        <v>#DIV/0!</v>
      </c>
      <c r="AF469" s="115"/>
      <c r="AG469" s="1205" t="s">
        <v>205</v>
      </c>
      <c r="AH469" s="1254"/>
      <c r="AI469" s="1052"/>
      <c r="AJ469" s="662" t="e">
        <f t="shared" si="66"/>
        <v>#DIV/0!</v>
      </c>
    </row>
    <row r="470" spans="1:36" x14ac:dyDescent="0.25">
      <c r="A470" s="655" t="s">
        <v>351</v>
      </c>
      <c r="B470" s="679">
        <f t="shared" si="67"/>
        <v>0</v>
      </c>
      <c r="D470" s="659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1203"/>
      <c r="S470" s="1202"/>
      <c r="U470" s="224"/>
      <c r="V470" s="631" t="s">
        <v>351</v>
      </c>
      <c r="W470" s="422"/>
      <c r="X470" s="868"/>
      <c r="Y470" s="660" t="e">
        <f t="shared" si="64"/>
        <v>#DIV/0!</v>
      </c>
      <c r="Z470" s="115"/>
      <c r="AA470" s="224"/>
      <c r="AB470" s="631" t="s">
        <v>351</v>
      </c>
      <c r="AC470" s="422"/>
      <c r="AD470" s="868"/>
      <c r="AE470" s="660" t="e">
        <f t="shared" si="65"/>
        <v>#DIV/0!</v>
      </c>
      <c r="AF470" s="115"/>
      <c r="AG470" s="631" t="s">
        <v>351</v>
      </c>
      <c r="AH470" s="422"/>
      <c r="AI470" s="868"/>
      <c r="AJ470" s="660" t="e">
        <f t="shared" si="66"/>
        <v>#DIV/0!</v>
      </c>
    </row>
    <row r="471" spans="1:36" x14ac:dyDescent="0.25">
      <c r="A471" s="655" t="s">
        <v>352</v>
      </c>
      <c r="B471" s="679">
        <f t="shared" si="67"/>
        <v>0</v>
      </c>
      <c r="D471" s="659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424"/>
      <c r="U471" s="224"/>
      <c r="V471" s="631" t="s">
        <v>352</v>
      </c>
      <c r="W471" s="422"/>
      <c r="X471" s="868"/>
      <c r="Y471" s="660" t="e">
        <f t="shared" si="64"/>
        <v>#DIV/0!</v>
      </c>
      <c r="Z471" s="115"/>
      <c r="AA471" s="224"/>
      <c r="AB471" s="631" t="s">
        <v>352</v>
      </c>
      <c r="AC471" s="422"/>
      <c r="AD471" s="868"/>
      <c r="AE471" s="660" t="e">
        <f t="shared" si="65"/>
        <v>#DIV/0!</v>
      </c>
      <c r="AF471" s="115"/>
      <c r="AG471" s="631" t="s">
        <v>352</v>
      </c>
      <c r="AH471" s="422"/>
      <c r="AI471" s="868"/>
      <c r="AJ471" s="660" t="e">
        <f t="shared" si="66"/>
        <v>#DIV/0!</v>
      </c>
    </row>
    <row r="472" spans="1:36" x14ac:dyDescent="0.25">
      <c r="A472" s="655" t="s">
        <v>364</v>
      </c>
      <c r="B472" s="679">
        <f t="shared" si="67"/>
        <v>0</v>
      </c>
      <c r="D472" s="659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424"/>
      <c r="U472" s="224"/>
      <c r="V472" s="631" t="s">
        <v>364</v>
      </c>
      <c r="W472" s="422"/>
      <c r="X472" s="868"/>
      <c r="Y472" s="660" t="e">
        <f t="shared" si="64"/>
        <v>#DIV/0!</v>
      </c>
      <c r="Z472" s="115"/>
      <c r="AA472" s="224"/>
      <c r="AB472" s="631" t="s">
        <v>364</v>
      </c>
      <c r="AC472" s="422"/>
      <c r="AD472" s="868"/>
      <c r="AE472" s="660" t="e">
        <f t="shared" si="65"/>
        <v>#DIV/0!</v>
      </c>
      <c r="AF472" s="115"/>
      <c r="AG472" s="631" t="s">
        <v>364</v>
      </c>
      <c r="AH472" s="422"/>
      <c r="AI472" s="868"/>
      <c r="AJ472" s="660" t="e">
        <f t="shared" si="66"/>
        <v>#DIV/0!</v>
      </c>
    </row>
    <row r="473" spans="1:36" x14ac:dyDescent="0.25">
      <c r="A473" s="606" t="s">
        <v>369</v>
      </c>
      <c r="B473" s="787">
        <f t="shared" si="67"/>
        <v>0</v>
      </c>
      <c r="D473" s="429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2"/>
      <c r="U473" s="224"/>
      <c r="V473" s="590" t="s">
        <v>369</v>
      </c>
      <c r="W473" s="422"/>
      <c r="X473" s="868"/>
      <c r="Y473" s="660" t="e">
        <f t="shared" si="64"/>
        <v>#DIV/0!</v>
      </c>
      <c r="Z473" s="115"/>
      <c r="AA473" s="224"/>
      <c r="AB473" s="590" t="s">
        <v>369</v>
      </c>
      <c r="AC473" s="422"/>
      <c r="AD473" s="868"/>
      <c r="AE473" s="660" t="e">
        <f t="shared" si="65"/>
        <v>#DIV/0!</v>
      </c>
      <c r="AF473" s="115"/>
      <c r="AG473" s="590" t="s">
        <v>369</v>
      </c>
      <c r="AH473" s="422"/>
      <c r="AI473" s="868"/>
      <c r="AJ473" s="660" t="e">
        <f t="shared" si="66"/>
        <v>#DIV/0!</v>
      </c>
    </row>
    <row r="474" spans="1:36" x14ac:dyDescent="0.25">
      <c r="A474" s="606" t="s">
        <v>469</v>
      </c>
      <c r="B474" s="787">
        <f t="shared" si="67"/>
        <v>0</v>
      </c>
      <c r="D474" s="429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2"/>
      <c r="U474" s="224"/>
      <c r="V474" s="590" t="s">
        <v>469</v>
      </c>
      <c r="W474" s="422"/>
      <c r="X474" s="868"/>
      <c r="Y474" s="660" t="e">
        <f t="shared" si="64"/>
        <v>#DIV/0!</v>
      </c>
      <c r="Z474" s="115"/>
      <c r="AA474" s="224"/>
      <c r="AB474" s="590" t="s">
        <v>469</v>
      </c>
      <c r="AC474" s="422"/>
      <c r="AD474" s="868"/>
      <c r="AE474" s="660" t="e">
        <f t="shared" si="65"/>
        <v>#DIV/0!</v>
      </c>
      <c r="AF474" s="115"/>
      <c r="AG474" s="590" t="s">
        <v>469</v>
      </c>
      <c r="AH474" s="422"/>
      <c r="AI474" s="868"/>
      <c r="AJ474" s="660" t="e">
        <f t="shared" si="66"/>
        <v>#DIV/0!</v>
      </c>
    </row>
    <row r="475" spans="1:36" x14ac:dyDescent="0.25">
      <c r="A475" s="606" t="s">
        <v>470</v>
      </c>
      <c r="B475" s="787">
        <f t="shared" si="67"/>
        <v>0</v>
      </c>
      <c r="D475" s="429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2"/>
      <c r="U475" s="224"/>
      <c r="V475" s="590" t="s">
        <v>470</v>
      </c>
      <c r="W475" s="422"/>
      <c r="X475" s="868"/>
      <c r="Y475" s="660" t="e">
        <f t="shared" si="64"/>
        <v>#DIV/0!</v>
      </c>
      <c r="Z475" s="115"/>
      <c r="AA475" s="224"/>
      <c r="AB475" s="590" t="s">
        <v>470</v>
      </c>
      <c r="AC475" s="422"/>
      <c r="AD475" s="868"/>
      <c r="AE475" s="660" t="e">
        <f t="shared" si="65"/>
        <v>#DIV/0!</v>
      </c>
      <c r="AF475" s="115"/>
      <c r="AG475" s="590" t="s">
        <v>470</v>
      </c>
      <c r="AH475" s="422"/>
      <c r="AI475" s="868"/>
      <c r="AJ475" s="660" t="e">
        <f t="shared" si="66"/>
        <v>#DIV/0!</v>
      </c>
    </row>
    <row r="476" spans="1:36" x14ac:dyDescent="0.25">
      <c r="A476" s="655" t="s">
        <v>389</v>
      </c>
      <c r="B476" s="679">
        <f t="shared" si="67"/>
        <v>0</v>
      </c>
      <c r="D476" s="659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1203"/>
      <c r="S476" s="1202"/>
      <c r="U476" s="224"/>
      <c r="V476" s="631" t="s">
        <v>389</v>
      </c>
      <c r="W476" s="422"/>
      <c r="X476" s="868"/>
      <c r="Y476" s="660" t="e">
        <f t="shared" si="64"/>
        <v>#DIV/0!</v>
      </c>
      <c r="Z476" s="115"/>
      <c r="AA476" s="224"/>
      <c r="AB476" s="631" t="s">
        <v>389</v>
      </c>
      <c r="AC476" s="422"/>
      <c r="AD476" s="868"/>
      <c r="AE476" s="660" t="e">
        <f t="shared" si="65"/>
        <v>#DIV/0!</v>
      </c>
      <c r="AF476" s="115"/>
      <c r="AG476" s="631" t="s">
        <v>389</v>
      </c>
      <c r="AH476" s="422"/>
      <c r="AI476" s="868"/>
      <c r="AJ476" s="660" t="e">
        <f t="shared" si="66"/>
        <v>#DIV/0!</v>
      </c>
    </row>
    <row r="477" spans="1:36" x14ac:dyDescent="0.25">
      <c r="A477" s="677" t="s">
        <v>471</v>
      </c>
      <c r="B477" s="679">
        <f t="shared" si="67"/>
        <v>0</v>
      </c>
      <c r="D477" s="659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1203"/>
      <c r="S477" s="1202"/>
      <c r="U477" s="224"/>
      <c r="V477" s="1251" t="s">
        <v>471</v>
      </c>
      <c r="W477" s="422"/>
      <c r="X477" s="868"/>
      <c r="Y477" s="660" t="e">
        <f t="shared" si="64"/>
        <v>#DIV/0!</v>
      </c>
      <c r="Z477" s="115"/>
      <c r="AA477" s="224"/>
      <c r="AB477" s="1251" t="s">
        <v>471</v>
      </c>
      <c r="AC477" s="422"/>
      <c r="AD477" s="868"/>
      <c r="AE477" s="660" t="e">
        <f t="shared" si="65"/>
        <v>#DIV/0!</v>
      </c>
      <c r="AF477" s="115"/>
      <c r="AG477" s="1251" t="s">
        <v>471</v>
      </c>
      <c r="AH477" s="422"/>
      <c r="AI477" s="868"/>
      <c r="AJ477" s="660" t="e">
        <f t="shared" si="66"/>
        <v>#DIV/0!</v>
      </c>
    </row>
    <row r="478" spans="1:36" ht="15.75" thickBot="1" x14ac:dyDescent="0.3">
      <c r="A478" s="608" t="s">
        <v>361</v>
      </c>
      <c r="B478" s="787">
        <f t="shared" si="67"/>
        <v>0</v>
      </c>
      <c r="D478" s="429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2"/>
      <c r="U478" s="224"/>
      <c r="V478" s="604" t="s">
        <v>361</v>
      </c>
      <c r="W478" s="1255"/>
      <c r="X478" s="1046"/>
      <c r="Y478" s="666" t="e">
        <f t="shared" si="64"/>
        <v>#DIV/0!</v>
      </c>
      <c r="Z478" s="115"/>
      <c r="AA478" s="224"/>
      <c r="AB478" s="604" t="s">
        <v>361</v>
      </c>
      <c r="AC478" s="1255"/>
      <c r="AD478" s="1046"/>
      <c r="AE478" s="666" t="e">
        <f t="shared" si="65"/>
        <v>#DIV/0!</v>
      </c>
      <c r="AF478" s="115"/>
      <c r="AG478" s="604" t="s">
        <v>361</v>
      </c>
      <c r="AH478" s="1255"/>
      <c r="AI478" s="1046"/>
      <c r="AJ478" s="666" t="e">
        <f t="shared" si="66"/>
        <v>#DIV/0!</v>
      </c>
    </row>
    <row r="479" spans="1:36" x14ac:dyDescent="0.25">
      <c r="A479" s="654" t="s">
        <v>354</v>
      </c>
      <c r="B479" s="678">
        <f t="shared" si="67"/>
        <v>0</v>
      </c>
      <c r="D479" s="661"/>
      <c r="E479" s="644"/>
      <c r="F479" s="644"/>
      <c r="G479" s="644"/>
      <c r="H479" s="644"/>
      <c r="I479" s="644"/>
      <c r="J479" s="644"/>
      <c r="K479" s="644"/>
      <c r="L479" s="644"/>
      <c r="M479" s="644"/>
      <c r="N479" s="644"/>
      <c r="O479" s="644"/>
      <c r="P479" s="83"/>
      <c r="Q479" s="83"/>
      <c r="R479" s="83"/>
      <c r="S479" s="67"/>
      <c r="U479" s="224"/>
      <c r="V479" s="1259" t="s">
        <v>354</v>
      </c>
      <c r="W479" s="1252"/>
      <c r="X479" s="1253"/>
      <c r="Y479" s="386" t="e">
        <f t="shared" si="64"/>
        <v>#DIV/0!</v>
      </c>
      <c r="Z479" s="115"/>
      <c r="AA479" s="224"/>
      <c r="AB479" s="1259" t="s">
        <v>354</v>
      </c>
      <c r="AC479" s="1252"/>
      <c r="AD479" s="1253"/>
      <c r="AE479" s="386" t="e">
        <f t="shared" si="65"/>
        <v>#DIV/0!</v>
      </c>
      <c r="AF479" s="115"/>
      <c r="AG479" s="1259" t="s">
        <v>354</v>
      </c>
      <c r="AH479" s="1252"/>
      <c r="AI479" s="1253"/>
      <c r="AJ479" s="386" t="e">
        <f t="shared" si="66"/>
        <v>#DIV/0!</v>
      </c>
    </row>
    <row r="480" spans="1:36" x14ac:dyDescent="0.25">
      <c r="A480" s="655" t="s">
        <v>355</v>
      </c>
      <c r="B480" s="679">
        <f t="shared" si="67"/>
        <v>0</v>
      </c>
      <c r="D480" s="659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1203"/>
      <c r="S480" s="1202"/>
      <c r="U480" s="224"/>
      <c r="V480" s="631" t="s">
        <v>355</v>
      </c>
      <c r="W480" s="422"/>
      <c r="X480" s="868"/>
      <c r="Y480" s="249" t="e">
        <f t="shared" si="64"/>
        <v>#DIV/0!</v>
      </c>
      <c r="Z480" s="115"/>
      <c r="AA480" s="224"/>
      <c r="AB480" s="631" t="s">
        <v>355</v>
      </c>
      <c r="AC480" s="422"/>
      <c r="AD480" s="868"/>
      <c r="AE480" s="249" t="e">
        <f t="shared" si="65"/>
        <v>#DIV/0!</v>
      </c>
      <c r="AF480" s="115"/>
      <c r="AG480" s="631" t="s">
        <v>355</v>
      </c>
      <c r="AH480" s="422"/>
      <c r="AI480" s="868"/>
      <c r="AJ480" s="249" t="e">
        <f t="shared" si="66"/>
        <v>#DIV/0!</v>
      </c>
    </row>
    <row r="481" spans="1:36" x14ac:dyDescent="0.25">
      <c r="A481" s="655" t="s">
        <v>356</v>
      </c>
      <c r="B481" s="679">
        <f t="shared" si="67"/>
        <v>0</v>
      </c>
      <c r="D481" s="659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1203"/>
      <c r="S481" s="1202"/>
      <c r="U481" s="224"/>
      <c r="V481" s="631" t="s">
        <v>356</v>
      </c>
      <c r="W481" s="422"/>
      <c r="X481" s="868"/>
      <c r="Y481" s="249" t="e">
        <f t="shared" si="64"/>
        <v>#DIV/0!</v>
      </c>
      <c r="Z481" s="115"/>
      <c r="AA481" s="224"/>
      <c r="AB481" s="631" t="s">
        <v>356</v>
      </c>
      <c r="AC481" s="422"/>
      <c r="AD481" s="868"/>
      <c r="AE481" s="249" t="e">
        <f t="shared" si="65"/>
        <v>#DIV/0!</v>
      </c>
      <c r="AF481" s="115"/>
      <c r="AG481" s="631" t="s">
        <v>356</v>
      </c>
      <c r="AH481" s="422"/>
      <c r="AI481" s="868"/>
      <c r="AJ481" s="249" t="e">
        <f t="shared" si="66"/>
        <v>#DIV/0!</v>
      </c>
    </row>
    <row r="482" spans="1:36" x14ac:dyDescent="0.25">
      <c r="A482" s="655" t="s">
        <v>357</v>
      </c>
      <c r="B482" s="679">
        <f t="shared" si="67"/>
        <v>0</v>
      </c>
      <c r="D482" s="659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1203"/>
      <c r="S482" s="1202"/>
      <c r="U482" s="224"/>
      <c r="V482" s="631" t="s">
        <v>357</v>
      </c>
      <c r="W482" s="422"/>
      <c r="X482" s="868"/>
      <c r="Y482" s="249" t="e">
        <f t="shared" si="64"/>
        <v>#DIV/0!</v>
      </c>
      <c r="Z482" s="115"/>
      <c r="AA482" s="224"/>
      <c r="AB482" s="631" t="s">
        <v>357</v>
      </c>
      <c r="AC482" s="422"/>
      <c r="AD482" s="868"/>
      <c r="AE482" s="249" t="e">
        <f t="shared" si="65"/>
        <v>#DIV/0!</v>
      </c>
      <c r="AF482" s="115"/>
      <c r="AG482" s="631" t="s">
        <v>357</v>
      </c>
      <c r="AH482" s="422"/>
      <c r="AI482" s="868"/>
      <c r="AJ482" s="249" t="e">
        <f t="shared" si="66"/>
        <v>#DIV/0!</v>
      </c>
    </row>
    <row r="483" spans="1:36" ht="15.75" thickBot="1" x14ac:dyDescent="0.3">
      <c r="A483" s="656" t="s">
        <v>358</v>
      </c>
      <c r="B483" s="680">
        <f t="shared" si="67"/>
        <v>0</v>
      </c>
      <c r="D483" s="665"/>
      <c r="E483" s="646"/>
      <c r="F483" s="646"/>
      <c r="G483" s="646"/>
      <c r="H483" s="646"/>
      <c r="I483" s="646"/>
      <c r="J483" s="646"/>
      <c r="K483" s="646"/>
      <c r="L483" s="646"/>
      <c r="M483" s="646"/>
      <c r="N483" s="646"/>
      <c r="O483" s="646"/>
      <c r="P483" s="646"/>
      <c r="Q483" s="646"/>
      <c r="R483" s="112"/>
      <c r="S483" s="85"/>
      <c r="U483" s="224"/>
      <c r="V483" s="1251" t="s">
        <v>358</v>
      </c>
      <c r="W483" s="1256"/>
      <c r="X483" s="1077"/>
      <c r="Y483" s="1257" t="e">
        <f t="shared" si="64"/>
        <v>#DIV/0!</v>
      </c>
      <c r="Z483" s="115"/>
      <c r="AA483" s="224"/>
      <c r="AB483" s="1251" t="s">
        <v>358</v>
      </c>
      <c r="AC483" s="1256"/>
      <c r="AD483" s="1077"/>
      <c r="AE483" s="1257" t="e">
        <f t="shared" si="65"/>
        <v>#DIV/0!</v>
      </c>
      <c r="AF483" s="115"/>
      <c r="AG483" s="1251" t="s">
        <v>358</v>
      </c>
      <c r="AH483" s="1256"/>
      <c r="AI483" s="1077"/>
      <c r="AJ483" s="1257" t="e">
        <f t="shared" si="66"/>
        <v>#DIV/0!</v>
      </c>
    </row>
    <row r="484" spans="1:36" x14ac:dyDescent="0.25">
      <c r="A484" s="654" t="s">
        <v>454</v>
      </c>
      <c r="B484" s="678">
        <f t="shared" si="67"/>
        <v>0</v>
      </c>
      <c r="C484" s="115"/>
      <c r="D484" s="661"/>
      <c r="E484" s="644"/>
      <c r="F484" s="644"/>
      <c r="G484" s="644"/>
      <c r="H484" s="644"/>
      <c r="I484" s="644"/>
      <c r="J484" s="644"/>
      <c r="K484" s="644"/>
      <c r="L484" s="644"/>
      <c r="M484" s="644"/>
      <c r="N484" s="644"/>
      <c r="O484" s="644"/>
      <c r="P484" s="644"/>
      <c r="Q484" s="644"/>
      <c r="R484" s="644"/>
      <c r="S484" s="645"/>
      <c r="U484" s="224"/>
      <c r="V484" s="1205" t="s">
        <v>454</v>
      </c>
      <c r="W484" s="1254"/>
      <c r="X484" s="1052"/>
      <c r="Y484" s="662" t="e">
        <f t="shared" si="64"/>
        <v>#DIV/0!</v>
      </c>
      <c r="Z484" s="115"/>
      <c r="AA484" s="224"/>
      <c r="AB484" s="1205" t="s">
        <v>454</v>
      </c>
      <c r="AC484" s="1254"/>
      <c r="AD484" s="1052"/>
      <c r="AE484" s="662" t="e">
        <f t="shared" si="65"/>
        <v>#DIV/0!</v>
      </c>
      <c r="AF484" s="115"/>
      <c r="AG484" s="1205" t="s">
        <v>454</v>
      </c>
      <c r="AH484" s="1254"/>
      <c r="AI484" s="1052"/>
      <c r="AJ484" s="662" t="e">
        <f t="shared" si="66"/>
        <v>#DIV/0!</v>
      </c>
    </row>
    <row r="485" spans="1:36" x14ac:dyDescent="0.25">
      <c r="A485" s="655" t="s">
        <v>455</v>
      </c>
      <c r="B485" s="679">
        <f t="shared" si="67"/>
        <v>0</v>
      </c>
      <c r="C485" s="115"/>
      <c r="D485" s="659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424"/>
      <c r="U485" s="224"/>
      <c r="V485" s="631" t="s">
        <v>455</v>
      </c>
      <c r="W485" s="422"/>
      <c r="X485" s="868"/>
      <c r="Y485" s="660" t="e">
        <f t="shared" si="64"/>
        <v>#DIV/0!</v>
      </c>
      <c r="Z485" s="115"/>
      <c r="AA485" s="224"/>
      <c r="AB485" s="631" t="s">
        <v>455</v>
      </c>
      <c r="AC485" s="422"/>
      <c r="AD485" s="868"/>
      <c r="AE485" s="660" t="e">
        <f t="shared" si="65"/>
        <v>#DIV/0!</v>
      </c>
      <c r="AF485" s="115"/>
      <c r="AG485" s="631" t="s">
        <v>455</v>
      </c>
      <c r="AH485" s="422"/>
      <c r="AI485" s="868"/>
      <c r="AJ485" s="660" t="e">
        <f t="shared" si="66"/>
        <v>#DIV/0!</v>
      </c>
    </row>
    <row r="486" spans="1:36" x14ac:dyDescent="0.25">
      <c r="A486" s="655" t="s">
        <v>277</v>
      </c>
      <c r="B486" s="679">
        <f t="shared" si="67"/>
        <v>0</v>
      </c>
      <c r="C486" s="115"/>
      <c r="D486" s="659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424"/>
      <c r="U486" s="224"/>
      <c r="V486" s="631" t="s">
        <v>277</v>
      </c>
      <c r="W486" s="422"/>
      <c r="X486" s="868"/>
      <c r="Y486" s="660" t="e">
        <f t="shared" si="64"/>
        <v>#DIV/0!</v>
      </c>
      <c r="Z486" s="115"/>
      <c r="AA486" s="224"/>
      <c r="AB486" s="631" t="s">
        <v>277</v>
      </c>
      <c r="AC486" s="422"/>
      <c r="AD486" s="868"/>
      <c r="AE486" s="660" t="e">
        <f t="shared" si="65"/>
        <v>#DIV/0!</v>
      </c>
      <c r="AF486" s="115"/>
      <c r="AG486" s="631" t="s">
        <v>277</v>
      </c>
      <c r="AH486" s="422"/>
      <c r="AI486" s="868"/>
      <c r="AJ486" s="660" t="e">
        <f t="shared" si="66"/>
        <v>#DIV/0!</v>
      </c>
    </row>
    <row r="487" spans="1:36" x14ac:dyDescent="0.25">
      <c r="A487" s="655" t="s">
        <v>292</v>
      </c>
      <c r="B487" s="679">
        <f t="shared" si="67"/>
        <v>0</v>
      </c>
      <c r="C487" s="115"/>
      <c r="D487" s="659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424"/>
      <c r="U487" s="224"/>
      <c r="V487" s="631" t="s">
        <v>292</v>
      </c>
      <c r="W487" s="422"/>
      <c r="X487" s="868"/>
      <c r="Y487" s="660" t="e">
        <f t="shared" si="64"/>
        <v>#DIV/0!</v>
      </c>
      <c r="Z487" s="115"/>
      <c r="AA487" s="224"/>
      <c r="AB487" s="631" t="s">
        <v>292</v>
      </c>
      <c r="AC487" s="422"/>
      <c r="AD487" s="868"/>
      <c r="AE487" s="660" t="e">
        <f t="shared" si="65"/>
        <v>#DIV/0!</v>
      </c>
      <c r="AF487" s="115"/>
      <c r="AG487" s="631" t="s">
        <v>292</v>
      </c>
      <c r="AH487" s="422"/>
      <c r="AI487" s="868"/>
      <c r="AJ487" s="660" t="e">
        <f t="shared" si="66"/>
        <v>#DIV/0!</v>
      </c>
    </row>
    <row r="488" spans="1:36" x14ac:dyDescent="0.25">
      <c r="A488" s="655" t="s">
        <v>301</v>
      </c>
      <c r="B488" s="679">
        <f t="shared" si="67"/>
        <v>0</v>
      </c>
      <c r="C488" s="115"/>
      <c r="D488" s="659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424"/>
      <c r="U488" s="224"/>
      <c r="V488" s="631" t="s">
        <v>301</v>
      </c>
      <c r="W488" s="422"/>
      <c r="X488" s="868"/>
      <c r="Y488" s="660" t="e">
        <f t="shared" si="64"/>
        <v>#DIV/0!</v>
      </c>
      <c r="Z488" s="115"/>
      <c r="AA488" s="224"/>
      <c r="AB488" s="631" t="s">
        <v>301</v>
      </c>
      <c r="AC488" s="422"/>
      <c r="AD488" s="868"/>
      <c r="AE488" s="660" t="e">
        <f t="shared" si="65"/>
        <v>#DIV/0!</v>
      </c>
      <c r="AF488" s="115"/>
      <c r="AG488" s="631" t="s">
        <v>301</v>
      </c>
      <c r="AH488" s="422"/>
      <c r="AI488" s="868"/>
      <c r="AJ488" s="660" t="e">
        <f t="shared" si="66"/>
        <v>#DIV/0!</v>
      </c>
    </row>
    <row r="489" spans="1:36" x14ac:dyDescent="0.25">
      <c r="A489" s="677" t="s">
        <v>287</v>
      </c>
      <c r="B489" s="679">
        <f t="shared" si="67"/>
        <v>0</v>
      </c>
      <c r="C489" s="115"/>
      <c r="D489" s="659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424"/>
      <c r="U489" s="224"/>
      <c r="V489" s="1251" t="s">
        <v>287</v>
      </c>
      <c r="W489" s="422"/>
      <c r="X489" s="868"/>
      <c r="Y489" s="660" t="e">
        <f t="shared" si="64"/>
        <v>#DIV/0!</v>
      </c>
      <c r="Z489" s="115"/>
      <c r="AA489" s="224"/>
      <c r="AB489" s="1251" t="s">
        <v>287</v>
      </c>
      <c r="AC489" s="422"/>
      <c r="AD489" s="868"/>
      <c r="AE489" s="660" t="e">
        <f t="shared" si="65"/>
        <v>#DIV/0!</v>
      </c>
      <c r="AF489" s="115"/>
      <c r="AG489" s="1251" t="s">
        <v>287</v>
      </c>
      <c r="AH489" s="422"/>
      <c r="AI489" s="868"/>
      <c r="AJ489" s="660" t="e">
        <f t="shared" si="66"/>
        <v>#DIV/0!</v>
      </c>
    </row>
    <row r="490" spans="1:36" x14ac:dyDescent="0.25">
      <c r="A490" s="677" t="s">
        <v>285</v>
      </c>
      <c r="B490" s="679">
        <f t="shared" si="67"/>
        <v>0</v>
      </c>
      <c r="C490" s="115"/>
      <c r="D490" s="659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424"/>
      <c r="U490" s="224"/>
      <c r="V490" s="1251" t="s">
        <v>285</v>
      </c>
      <c r="W490" s="422"/>
      <c r="X490" s="868"/>
      <c r="Y490" s="660" t="e">
        <f t="shared" si="64"/>
        <v>#DIV/0!</v>
      </c>
      <c r="Z490" s="115"/>
      <c r="AA490" s="1243"/>
      <c r="AB490" s="1251" t="s">
        <v>285</v>
      </c>
      <c r="AC490" s="422"/>
      <c r="AD490" s="868"/>
      <c r="AE490" s="660" t="e">
        <f t="shared" si="65"/>
        <v>#DIV/0!</v>
      </c>
      <c r="AF490" s="115"/>
      <c r="AG490" s="1251" t="s">
        <v>285</v>
      </c>
      <c r="AH490" s="422"/>
      <c r="AI490" s="868"/>
      <c r="AJ490" s="660" t="e">
        <f t="shared" si="66"/>
        <v>#DIV/0!</v>
      </c>
    </row>
    <row r="491" spans="1:36" ht="15.75" thickBot="1" x14ac:dyDescent="0.3">
      <c r="A491" s="656" t="s">
        <v>456</v>
      </c>
      <c r="B491" s="680">
        <f t="shared" si="67"/>
        <v>0</v>
      </c>
      <c r="C491" s="115"/>
      <c r="D491" s="665"/>
      <c r="E491" s="646"/>
      <c r="F491" s="646"/>
      <c r="G491" s="646"/>
      <c r="H491" s="646"/>
      <c r="I491" s="646"/>
      <c r="J491" s="646"/>
      <c r="K491" s="646"/>
      <c r="L491" s="646"/>
      <c r="M491" s="646"/>
      <c r="N491" s="646"/>
      <c r="O491" s="646"/>
      <c r="P491" s="646"/>
      <c r="Q491" s="646"/>
      <c r="R491" s="646"/>
      <c r="S491" s="647"/>
      <c r="U491" s="224"/>
      <c r="V491" s="1206" t="s">
        <v>456</v>
      </c>
      <c r="W491" s="1255"/>
      <c r="X491" s="1046"/>
      <c r="Y491" s="666" t="e">
        <f t="shared" si="64"/>
        <v>#DIV/0!</v>
      </c>
      <c r="Z491" s="115"/>
      <c r="AA491" s="1243"/>
      <c r="AB491" s="1206" t="s">
        <v>456</v>
      </c>
      <c r="AC491" s="1255"/>
      <c r="AD491" s="1046"/>
      <c r="AE491" s="666" t="e">
        <f t="shared" si="65"/>
        <v>#DIV/0!</v>
      </c>
      <c r="AF491" s="115"/>
      <c r="AG491" s="1206" t="s">
        <v>456</v>
      </c>
      <c r="AH491" s="1255"/>
      <c r="AI491" s="1046"/>
      <c r="AJ491" s="666" t="e">
        <f t="shared" si="66"/>
        <v>#DIV/0!</v>
      </c>
    </row>
  </sheetData>
  <sortState ref="AG272:AJ378">
    <sortCondition descending="1" ref="AJ272:AJ378"/>
  </sortState>
  <mergeCells count="12">
    <mergeCell ref="A383:AJ383"/>
    <mergeCell ref="A2:AJ2"/>
    <mergeCell ref="AV4:AY4"/>
    <mergeCell ref="AG3:AJ3"/>
    <mergeCell ref="AL3:AO3"/>
    <mergeCell ref="AQ3:AT3"/>
    <mergeCell ref="AB3:AE3"/>
    <mergeCell ref="A270:AJ270"/>
    <mergeCell ref="A159:AJ159"/>
    <mergeCell ref="A66:AJ66"/>
    <mergeCell ref="AB67:AE67"/>
    <mergeCell ref="AG67:AJ6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B101:B106 B10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AQ487"/>
  <sheetViews>
    <sheetView topLeftCell="A265" workbookViewId="0">
      <selection activeCell="B377" sqref="B377:AK377"/>
    </sheetView>
  </sheetViews>
  <sheetFormatPr defaultRowHeight="15" x14ac:dyDescent="0.25"/>
  <cols>
    <col min="1" max="1" width="2.7109375" customWidth="1"/>
    <col min="2" max="2" width="22.85546875" customWidth="1"/>
    <col min="3" max="3" width="8.7109375" style="30" customWidth="1"/>
    <col min="4" max="4" width="2.7109375" customWidth="1"/>
    <col min="5" max="20" width="4.7109375" customWidth="1"/>
    <col min="21" max="21" width="2.7109375" style="115" customWidth="1"/>
    <col min="22" max="22" width="9.140625" style="30"/>
    <col min="23" max="23" width="28.5703125" customWidth="1"/>
    <col min="24" max="24" width="8.7109375" style="30" customWidth="1"/>
    <col min="25" max="25" width="9.140625" style="30"/>
    <col min="26" max="26" width="8.7109375" style="215" customWidth="1"/>
    <col min="27" max="27" width="2.7109375" customWidth="1"/>
    <col min="28" max="28" width="9.7109375" style="30" customWidth="1"/>
    <col min="29" max="29" width="27.140625" customWidth="1"/>
    <col min="33" max="33" width="2.7109375" customWidth="1"/>
    <col min="34" max="34" width="26.7109375" customWidth="1"/>
  </cols>
  <sheetData>
    <row r="1" spans="2:38" ht="15.75" thickBot="1" x14ac:dyDescent="0.3"/>
    <row r="2" spans="2:38" ht="15.75" thickBot="1" x14ac:dyDescent="0.3">
      <c r="B2" s="78" t="s">
        <v>13</v>
      </c>
      <c r="C2" s="77" t="s">
        <v>172</v>
      </c>
      <c r="E2" s="118">
        <v>1</v>
      </c>
      <c r="F2" s="119">
        <v>2</v>
      </c>
      <c r="G2" s="119">
        <v>3</v>
      </c>
      <c r="H2" s="119">
        <v>4</v>
      </c>
      <c r="I2" s="119">
        <v>5</v>
      </c>
      <c r="J2" s="119">
        <v>6</v>
      </c>
      <c r="K2" s="119">
        <v>7</v>
      </c>
      <c r="L2" s="119">
        <v>8</v>
      </c>
      <c r="M2" s="119">
        <v>9</v>
      </c>
      <c r="N2" s="119">
        <v>10</v>
      </c>
      <c r="O2" s="119">
        <v>11</v>
      </c>
      <c r="P2" s="119">
        <v>12</v>
      </c>
      <c r="Q2" s="119">
        <v>13</v>
      </c>
      <c r="R2" s="119">
        <v>14</v>
      </c>
      <c r="S2" s="119">
        <v>15</v>
      </c>
      <c r="T2" s="120">
        <v>16</v>
      </c>
      <c r="U2" s="117"/>
      <c r="W2" s="239" t="s">
        <v>13</v>
      </c>
      <c r="X2" s="114" t="s">
        <v>172</v>
      </c>
      <c r="Y2" s="122" t="s">
        <v>98</v>
      </c>
      <c r="Z2" s="248" t="s">
        <v>164</v>
      </c>
      <c r="AC2" s="1377" t="s">
        <v>245</v>
      </c>
      <c r="AD2" s="1378"/>
      <c r="AE2" s="1378"/>
      <c r="AF2" s="1379"/>
      <c r="AH2" s="1289" t="s">
        <v>247</v>
      </c>
      <c r="AI2" s="1380"/>
      <c r="AJ2" s="1380"/>
      <c r="AK2" s="1381"/>
      <c r="AL2" s="116"/>
    </row>
    <row r="3" spans="2:38" x14ac:dyDescent="0.25">
      <c r="B3" s="79" t="s">
        <v>3</v>
      </c>
      <c r="C3" s="57">
        <f>SUM(E3:T3)</f>
        <v>600</v>
      </c>
      <c r="E3" s="340">
        <v>52</v>
      </c>
      <c r="F3" s="56">
        <v>36</v>
      </c>
      <c r="G3" s="56">
        <v>44</v>
      </c>
      <c r="H3" s="56">
        <v>53</v>
      </c>
      <c r="I3" s="56">
        <v>36</v>
      </c>
      <c r="J3" s="56">
        <v>35</v>
      </c>
      <c r="K3" s="56">
        <v>48</v>
      </c>
      <c r="L3" s="56">
        <v>45</v>
      </c>
      <c r="M3" s="56">
        <v>52</v>
      </c>
      <c r="N3" s="56">
        <v>59</v>
      </c>
      <c r="O3" s="56"/>
      <c r="P3" s="56"/>
      <c r="Q3" s="121">
        <v>44</v>
      </c>
      <c r="R3" s="56">
        <v>35</v>
      </c>
      <c r="S3" s="111">
        <v>35</v>
      </c>
      <c r="T3" s="86">
        <v>26</v>
      </c>
      <c r="U3" s="113"/>
      <c r="V3" s="241" t="s">
        <v>4</v>
      </c>
      <c r="W3" s="214" t="s">
        <v>84</v>
      </c>
      <c r="X3" s="250">
        <v>1087</v>
      </c>
      <c r="Y3" s="242">
        <v>8</v>
      </c>
      <c r="Z3" s="243">
        <f t="shared" ref="Z3:Z34" si="0">X3/Y3</f>
        <v>135.875</v>
      </c>
      <c r="AC3" s="66" t="s">
        <v>84</v>
      </c>
      <c r="AD3" s="182">
        <v>1087</v>
      </c>
      <c r="AE3" s="83">
        <v>8</v>
      </c>
      <c r="AF3" s="67">
        <v>136</v>
      </c>
      <c r="AH3" s="66" t="s">
        <v>39</v>
      </c>
      <c r="AI3" s="83">
        <v>141</v>
      </c>
      <c r="AJ3" s="83">
        <v>1</v>
      </c>
      <c r="AK3" s="67">
        <v>141</v>
      </c>
      <c r="AL3" s="116"/>
    </row>
    <row r="4" spans="2:38" x14ac:dyDescent="0.25">
      <c r="B4" s="61" t="s">
        <v>2</v>
      </c>
      <c r="C4" s="59">
        <f t="shared" ref="C4:C62" si="1">SUM(E4:T4)</f>
        <v>854</v>
      </c>
      <c r="E4" s="341">
        <v>48</v>
      </c>
      <c r="F4" s="58">
        <v>51</v>
      </c>
      <c r="G4" s="58">
        <v>53</v>
      </c>
      <c r="H4" s="58">
        <v>52</v>
      </c>
      <c r="I4" s="58">
        <v>51</v>
      </c>
      <c r="J4" s="58">
        <v>51</v>
      </c>
      <c r="K4" s="58">
        <v>54</v>
      </c>
      <c r="L4" s="58">
        <v>63</v>
      </c>
      <c r="M4" s="84"/>
      <c r="N4" s="84"/>
      <c r="O4" s="84">
        <v>98</v>
      </c>
      <c r="P4" s="84">
        <v>62</v>
      </c>
      <c r="Q4" s="84">
        <v>63</v>
      </c>
      <c r="R4" s="84">
        <v>69</v>
      </c>
      <c r="S4" s="84">
        <v>72</v>
      </c>
      <c r="T4" s="82">
        <v>67</v>
      </c>
      <c r="U4" s="113"/>
      <c r="V4" s="241" t="s">
        <v>5</v>
      </c>
      <c r="W4" s="80" t="s">
        <v>34</v>
      </c>
      <c r="X4" s="181">
        <v>978</v>
      </c>
      <c r="Y4" s="241">
        <v>8</v>
      </c>
      <c r="Z4" s="235">
        <f t="shared" si="0"/>
        <v>122.25</v>
      </c>
      <c r="AC4" s="62" t="s">
        <v>34</v>
      </c>
      <c r="AD4" s="181">
        <v>978</v>
      </c>
      <c r="AE4" s="208">
        <v>8</v>
      </c>
      <c r="AF4" s="207">
        <v>122</v>
      </c>
      <c r="AH4" s="62" t="s">
        <v>84</v>
      </c>
      <c r="AI4" s="181">
        <v>1087</v>
      </c>
      <c r="AJ4" s="241">
        <v>8</v>
      </c>
      <c r="AK4" s="240">
        <v>136</v>
      </c>
      <c r="AL4" s="116"/>
    </row>
    <row r="5" spans="2:38" x14ac:dyDescent="0.25">
      <c r="B5" s="61" t="s">
        <v>1</v>
      </c>
      <c r="C5" s="59">
        <f t="shared" si="1"/>
        <v>935</v>
      </c>
      <c r="E5" s="341">
        <v>69</v>
      </c>
      <c r="F5" s="58">
        <v>71</v>
      </c>
      <c r="G5" s="58">
        <v>60</v>
      </c>
      <c r="H5" s="58">
        <v>50</v>
      </c>
      <c r="I5" s="58">
        <v>59</v>
      </c>
      <c r="J5" s="58">
        <v>58</v>
      </c>
      <c r="K5" s="58">
        <v>53</v>
      </c>
      <c r="L5" s="58">
        <v>63</v>
      </c>
      <c r="M5" s="84">
        <v>60</v>
      </c>
      <c r="N5" s="84">
        <v>45</v>
      </c>
      <c r="O5" s="84">
        <v>71</v>
      </c>
      <c r="P5" s="84">
        <v>63</v>
      </c>
      <c r="Q5" s="84">
        <v>44</v>
      </c>
      <c r="R5" s="84">
        <v>44</v>
      </c>
      <c r="S5" s="84">
        <v>62</v>
      </c>
      <c r="T5" s="82">
        <v>63</v>
      </c>
      <c r="U5" s="113"/>
      <c r="V5" s="84" t="s">
        <v>6</v>
      </c>
      <c r="W5" s="81" t="s">
        <v>1</v>
      </c>
      <c r="X5" s="84">
        <v>935</v>
      </c>
      <c r="Y5" s="84">
        <v>8</v>
      </c>
      <c r="Z5" s="236">
        <f t="shared" si="0"/>
        <v>116.875</v>
      </c>
      <c r="AC5" s="61" t="s">
        <v>1</v>
      </c>
      <c r="AD5" s="84">
        <v>935</v>
      </c>
      <c r="AE5" s="84">
        <v>8</v>
      </c>
      <c r="AF5" s="82">
        <v>117</v>
      </c>
      <c r="AH5" s="62" t="s">
        <v>54</v>
      </c>
      <c r="AI5" s="246">
        <v>341</v>
      </c>
      <c r="AJ5" s="241">
        <v>2.5</v>
      </c>
      <c r="AK5" s="240">
        <v>136</v>
      </c>
      <c r="AL5" s="116"/>
    </row>
    <row r="6" spans="2:38" x14ac:dyDescent="0.25">
      <c r="B6" s="62" t="s">
        <v>165</v>
      </c>
      <c r="C6" s="36">
        <f t="shared" si="1"/>
        <v>878</v>
      </c>
      <c r="E6" s="305">
        <v>64</v>
      </c>
      <c r="F6" s="34">
        <v>79</v>
      </c>
      <c r="G6" s="34">
        <v>62</v>
      </c>
      <c r="H6" s="34">
        <v>62</v>
      </c>
      <c r="I6" s="34">
        <v>50</v>
      </c>
      <c r="J6" s="34">
        <v>60</v>
      </c>
      <c r="K6" s="34">
        <v>71</v>
      </c>
      <c r="L6" s="34">
        <v>53</v>
      </c>
      <c r="M6" s="334">
        <v>62</v>
      </c>
      <c r="N6" s="334">
        <v>50</v>
      </c>
      <c r="O6" s="334">
        <v>71</v>
      </c>
      <c r="P6" s="334">
        <v>53</v>
      </c>
      <c r="Q6" s="334">
        <v>69</v>
      </c>
      <c r="R6" s="334">
        <v>72</v>
      </c>
      <c r="S6" s="334"/>
      <c r="T6" s="333"/>
      <c r="U6" s="113"/>
      <c r="V6" s="241" t="s">
        <v>7</v>
      </c>
      <c r="W6" s="80" t="s">
        <v>82</v>
      </c>
      <c r="X6" s="181">
        <v>907</v>
      </c>
      <c r="Y6" s="241">
        <v>8</v>
      </c>
      <c r="Z6" s="235">
        <f t="shared" si="0"/>
        <v>113.375</v>
      </c>
      <c r="AC6" s="62" t="s">
        <v>82</v>
      </c>
      <c r="AD6" s="181">
        <v>907</v>
      </c>
      <c r="AE6" s="208">
        <v>8</v>
      </c>
      <c r="AF6" s="207">
        <v>113</v>
      </c>
      <c r="AH6" s="62" t="s">
        <v>40</v>
      </c>
      <c r="AI6" s="246">
        <v>267</v>
      </c>
      <c r="AJ6" s="246">
        <v>2</v>
      </c>
      <c r="AK6" s="245">
        <v>134</v>
      </c>
      <c r="AL6" s="116"/>
    </row>
    <row r="7" spans="2:38" x14ac:dyDescent="0.25">
      <c r="B7" s="62" t="s">
        <v>35</v>
      </c>
      <c r="C7" s="36">
        <f t="shared" si="1"/>
        <v>361</v>
      </c>
      <c r="E7" s="305"/>
      <c r="F7" s="34"/>
      <c r="G7" s="34"/>
      <c r="H7" s="34"/>
      <c r="I7" s="34"/>
      <c r="J7" s="34"/>
      <c r="K7" s="34"/>
      <c r="L7" s="34"/>
      <c r="M7" s="334">
        <v>43</v>
      </c>
      <c r="N7" s="334">
        <v>71</v>
      </c>
      <c r="O7" s="334">
        <v>63</v>
      </c>
      <c r="P7" s="334">
        <v>59</v>
      </c>
      <c r="Q7" s="334"/>
      <c r="R7" s="334"/>
      <c r="S7" s="334">
        <v>62</v>
      </c>
      <c r="T7" s="333">
        <v>63</v>
      </c>
      <c r="U7" s="113"/>
      <c r="V7" s="241" t="s">
        <v>48</v>
      </c>
      <c r="W7" s="80" t="s">
        <v>83</v>
      </c>
      <c r="X7" s="181">
        <v>907</v>
      </c>
      <c r="Y7" s="241">
        <v>8</v>
      </c>
      <c r="Z7" s="235">
        <f t="shared" si="0"/>
        <v>113.375</v>
      </c>
      <c r="AC7" s="62" t="s">
        <v>83</v>
      </c>
      <c r="AD7" s="181">
        <v>907</v>
      </c>
      <c r="AE7" s="208">
        <v>8</v>
      </c>
      <c r="AF7" s="207">
        <v>113</v>
      </c>
      <c r="AH7" s="62" t="s">
        <v>46</v>
      </c>
      <c r="AI7" s="257">
        <v>254</v>
      </c>
      <c r="AJ7" s="241">
        <v>2</v>
      </c>
      <c r="AK7" s="240">
        <v>127</v>
      </c>
      <c r="AL7" s="116"/>
    </row>
    <row r="8" spans="2:38" x14ac:dyDescent="0.25">
      <c r="B8" s="61" t="s">
        <v>36</v>
      </c>
      <c r="C8" s="59">
        <f t="shared" si="1"/>
        <v>0</v>
      </c>
      <c r="E8" s="341"/>
      <c r="F8" s="58"/>
      <c r="G8" s="58"/>
      <c r="H8" s="58"/>
      <c r="I8" s="58"/>
      <c r="J8" s="58"/>
      <c r="K8" s="58"/>
      <c r="L8" s="58"/>
      <c r="M8" s="84"/>
      <c r="N8" s="84"/>
      <c r="O8" s="84"/>
      <c r="P8" s="84"/>
      <c r="Q8" s="84"/>
      <c r="R8" s="84"/>
      <c r="S8" s="84"/>
      <c r="T8" s="82"/>
      <c r="U8" s="113"/>
      <c r="V8" s="241" t="s">
        <v>49</v>
      </c>
      <c r="W8" s="80" t="s">
        <v>58</v>
      </c>
      <c r="X8" s="181">
        <v>886</v>
      </c>
      <c r="Y8" s="241">
        <v>8</v>
      </c>
      <c r="Z8" s="235">
        <f t="shared" si="0"/>
        <v>110.75</v>
      </c>
      <c r="AC8" s="62" t="s">
        <v>58</v>
      </c>
      <c r="AD8" s="181">
        <v>886</v>
      </c>
      <c r="AE8" s="208">
        <v>8</v>
      </c>
      <c r="AF8" s="207">
        <v>111</v>
      </c>
      <c r="AH8" s="62" t="s">
        <v>165</v>
      </c>
      <c r="AI8" s="246">
        <v>878</v>
      </c>
      <c r="AJ8" s="241">
        <v>7</v>
      </c>
      <c r="AK8" s="240">
        <v>125</v>
      </c>
      <c r="AL8" s="116"/>
    </row>
    <row r="9" spans="2:38" x14ac:dyDescent="0.25">
      <c r="B9" s="62" t="s">
        <v>37</v>
      </c>
      <c r="C9" s="36">
        <f t="shared" si="1"/>
        <v>0</v>
      </c>
      <c r="E9" s="305"/>
      <c r="F9" s="34"/>
      <c r="G9" s="34"/>
      <c r="H9" s="34"/>
      <c r="I9" s="34"/>
      <c r="J9" s="34"/>
      <c r="K9" s="34"/>
      <c r="L9" s="34"/>
      <c r="M9" s="334"/>
      <c r="N9" s="334"/>
      <c r="O9" s="334"/>
      <c r="P9" s="334"/>
      <c r="Q9" s="334"/>
      <c r="R9" s="334"/>
      <c r="S9" s="334"/>
      <c r="T9" s="333"/>
      <c r="U9" s="113"/>
      <c r="V9" s="241" t="s">
        <v>50</v>
      </c>
      <c r="W9" s="80" t="s">
        <v>165</v>
      </c>
      <c r="X9" s="241">
        <v>878</v>
      </c>
      <c r="Y9" s="241">
        <v>7</v>
      </c>
      <c r="Z9" s="235">
        <f t="shared" si="0"/>
        <v>125.42857142857143</v>
      </c>
      <c r="AC9" s="62" t="s">
        <v>77</v>
      </c>
      <c r="AD9" s="181">
        <v>864</v>
      </c>
      <c r="AE9" s="208">
        <v>8</v>
      </c>
      <c r="AF9" s="207">
        <v>108</v>
      </c>
      <c r="AH9" s="62" t="s">
        <v>34</v>
      </c>
      <c r="AI9" s="181">
        <v>978</v>
      </c>
      <c r="AJ9" s="241">
        <v>8</v>
      </c>
      <c r="AK9" s="240">
        <v>122</v>
      </c>
      <c r="AL9" s="116"/>
    </row>
    <row r="10" spans="2:38" x14ac:dyDescent="0.25">
      <c r="B10" s="62" t="s">
        <v>38</v>
      </c>
      <c r="C10" s="36">
        <f t="shared" si="1"/>
        <v>70</v>
      </c>
      <c r="E10" s="305">
        <v>35</v>
      </c>
      <c r="F10" s="34">
        <v>35</v>
      </c>
      <c r="G10" s="34"/>
      <c r="H10" s="34"/>
      <c r="I10" s="34"/>
      <c r="J10" s="34"/>
      <c r="K10" s="34"/>
      <c r="L10" s="34"/>
      <c r="M10" s="334"/>
      <c r="N10" s="334"/>
      <c r="O10" s="334"/>
      <c r="P10" s="334"/>
      <c r="Q10" s="334"/>
      <c r="R10" s="334"/>
      <c r="S10" s="334"/>
      <c r="T10" s="333"/>
      <c r="U10" s="113"/>
      <c r="V10" s="241" t="s">
        <v>90</v>
      </c>
      <c r="W10" s="80" t="s">
        <v>77</v>
      </c>
      <c r="X10" s="181">
        <v>864</v>
      </c>
      <c r="Y10" s="241">
        <v>8</v>
      </c>
      <c r="Z10" s="235">
        <f t="shared" si="0"/>
        <v>108</v>
      </c>
      <c r="AC10" s="62" t="s">
        <v>73</v>
      </c>
      <c r="AD10" s="181">
        <v>762</v>
      </c>
      <c r="AE10" s="208">
        <v>8</v>
      </c>
      <c r="AF10" s="207">
        <v>95</v>
      </c>
      <c r="AH10" s="61" t="s">
        <v>2</v>
      </c>
      <c r="AI10" s="84">
        <v>854</v>
      </c>
      <c r="AJ10" s="84">
        <v>7</v>
      </c>
      <c r="AK10" s="82">
        <v>122</v>
      </c>
      <c r="AL10" s="116"/>
    </row>
    <row r="11" spans="2:38" x14ac:dyDescent="0.25">
      <c r="B11" s="62" t="s">
        <v>39</v>
      </c>
      <c r="C11" s="36">
        <f t="shared" si="1"/>
        <v>141</v>
      </c>
      <c r="E11" s="305">
        <v>97</v>
      </c>
      <c r="F11" s="34">
        <v>44</v>
      </c>
      <c r="G11" s="34"/>
      <c r="H11" s="34"/>
      <c r="I11" s="34"/>
      <c r="J11" s="34"/>
      <c r="K11" s="34"/>
      <c r="L11" s="34"/>
      <c r="M11" s="334"/>
      <c r="N11" s="334"/>
      <c r="O11" s="334"/>
      <c r="P11" s="334"/>
      <c r="Q11" s="334"/>
      <c r="R11" s="334"/>
      <c r="S11" s="334"/>
      <c r="T11" s="333"/>
      <c r="U11" s="113"/>
      <c r="V11" s="84" t="s">
        <v>81</v>
      </c>
      <c r="W11" s="81" t="s">
        <v>2</v>
      </c>
      <c r="X11" s="84">
        <v>854</v>
      </c>
      <c r="Y11" s="84">
        <v>7</v>
      </c>
      <c r="Z11" s="236">
        <f t="shared" si="0"/>
        <v>122</v>
      </c>
      <c r="AC11" s="62" t="s">
        <v>75</v>
      </c>
      <c r="AD11" s="181">
        <v>704</v>
      </c>
      <c r="AE11" s="257">
        <v>8</v>
      </c>
      <c r="AF11" s="256">
        <v>88</v>
      </c>
      <c r="AH11" s="62" t="s">
        <v>67</v>
      </c>
      <c r="AI11" s="181">
        <v>420</v>
      </c>
      <c r="AJ11" s="257">
        <v>3.5</v>
      </c>
      <c r="AK11" s="256">
        <v>120</v>
      </c>
      <c r="AL11" s="116"/>
    </row>
    <row r="12" spans="2:38" x14ac:dyDescent="0.25">
      <c r="B12" s="62" t="s">
        <v>40</v>
      </c>
      <c r="C12" s="36">
        <f t="shared" si="1"/>
        <v>267</v>
      </c>
      <c r="E12" s="305">
        <v>70</v>
      </c>
      <c r="F12" s="34">
        <v>68</v>
      </c>
      <c r="G12" s="34"/>
      <c r="H12" s="34"/>
      <c r="I12" s="34"/>
      <c r="J12" s="34"/>
      <c r="K12" s="34"/>
      <c r="L12" s="34"/>
      <c r="M12" s="334"/>
      <c r="N12" s="334"/>
      <c r="O12" s="334"/>
      <c r="P12" s="334"/>
      <c r="Q12" s="334"/>
      <c r="R12" s="334"/>
      <c r="S12" s="334">
        <v>68</v>
      </c>
      <c r="T12" s="333">
        <v>61</v>
      </c>
      <c r="U12" s="113"/>
      <c r="V12" s="241" t="s">
        <v>114</v>
      </c>
      <c r="W12" s="80" t="s">
        <v>64</v>
      </c>
      <c r="X12" s="181">
        <v>817</v>
      </c>
      <c r="Y12" s="241">
        <v>7</v>
      </c>
      <c r="Z12" s="235">
        <f t="shared" si="0"/>
        <v>116.71428571428571</v>
      </c>
      <c r="AC12" s="62" t="s">
        <v>72</v>
      </c>
      <c r="AD12" s="181">
        <v>693</v>
      </c>
      <c r="AE12" s="257">
        <v>8</v>
      </c>
      <c r="AF12" s="256">
        <v>87</v>
      </c>
      <c r="AH12" s="62" t="s">
        <v>35</v>
      </c>
      <c r="AI12" s="257">
        <v>361</v>
      </c>
      <c r="AJ12" s="246">
        <v>3</v>
      </c>
      <c r="AK12" s="245">
        <v>120</v>
      </c>
      <c r="AL12" s="116"/>
    </row>
    <row r="13" spans="2:38" x14ac:dyDescent="0.25">
      <c r="B13" s="61" t="s">
        <v>41</v>
      </c>
      <c r="C13" s="59">
        <f t="shared" si="1"/>
        <v>571</v>
      </c>
      <c r="E13" s="341">
        <v>27</v>
      </c>
      <c r="F13" s="58">
        <v>25</v>
      </c>
      <c r="G13" s="58">
        <v>45</v>
      </c>
      <c r="H13" s="58">
        <v>35</v>
      </c>
      <c r="I13" s="58">
        <v>36</v>
      </c>
      <c r="J13" s="58">
        <v>35</v>
      </c>
      <c r="K13" s="58">
        <v>34</v>
      </c>
      <c r="L13" s="58">
        <v>59</v>
      </c>
      <c r="M13" s="84"/>
      <c r="N13" s="84"/>
      <c r="O13" s="84">
        <v>57</v>
      </c>
      <c r="P13" s="84">
        <v>48</v>
      </c>
      <c r="Q13" s="84">
        <v>38</v>
      </c>
      <c r="R13" s="84">
        <v>54</v>
      </c>
      <c r="S13" s="84">
        <v>27</v>
      </c>
      <c r="T13" s="82">
        <v>51</v>
      </c>
      <c r="U13" s="113"/>
      <c r="V13" s="241" t="s">
        <v>115</v>
      </c>
      <c r="W13" s="80" t="s">
        <v>73</v>
      </c>
      <c r="X13" s="181">
        <v>762</v>
      </c>
      <c r="Y13" s="241">
        <v>8</v>
      </c>
      <c r="Z13" s="235">
        <f t="shared" si="0"/>
        <v>95.25</v>
      </c>
      <c r="AC13" s="61" t="s">
        <v>85</v>
      </c>
      <c r="AD13" s="84">
        <v>675</v>
      </c>
      <c r="AE13" s="84">
        <v>8</v>
      </c>
      <c r="AF13" s="82">
        <v>84</v>
      </c>
      <c r="AH13" s="61" t="s">
        <v>1</v>
      </c>
      <c r="AI13" s="84">
        <v>935</v>
      </c>
      <c r="AJ13" s="84">
        <v>8</v>
      </c>
      <c r="AK13" s="82">
        <v>117</v>
      </c>
      <c r="AL13" s="116"/>
    </row>
    <row r="14" spans="2:38" x14ac:dyDescent="0.25">
      <c r="B14" s="62" t="s">
        <v>42</v>
      </c>
      <c r="C14" s="36">
        <f t="shared" si="1"/>
        <v>665</v>
      </c>
      <c r="E14" s="305"/>
      <c r="F14" s="34"/>
      <c r="G14" s="34">
        <v>51</v>
      </c>
      <c r="H14" s="34">
        <v>51</v>
      </c>
      <c r="I14" s="34">
        <v>42</v>
      </c>
      <c r="J14" s="34">
        <v>54</v>
      </c>
      <c r="K14" s="34">
        <v>35</v>
      </c>
      <c r="L14" s="34">
        <v>51</v>
      </c>
      <c r="M14" s="334">
        <v>53</v>
      </c>
      <c r="N14" s="334">
        <v>53</v>
      </c>
      <c r="O14" s="334">
        <v>34</v>
      </c>
      <c r="P14" s="334">
        <v>53</v>
      </c>
      <c r="Q14" s="334">
        <v>35</v>
      </c>
      <c r="R14" s="334">
        <v>51</v>
      </c>
      <c r="S14" s="334">
        <v>58</v>
      </c>
      <c r="T14" s="333">
        <v>44</v>
      </c>
      <c r="U14" s="113"/>
      <c r="V14" s="241" t="s">
        <v>116</v>
      </c>
      <c r="W14" s="80" t="s">
        <v>61</v>
      </c>
      <c r="X14" s="181">
        <v>759</v>
      </c>
      <c r="Y14" s="241">
        <v>7</v>
      </c>
      <c r="Z14" s="235">
        <f t="shared" si="0"/>
        <v>108.42857142857143</v>
      </c>
      <c r="AC14" s="62" t="s">
        <v>87</v>
      </c>
      <c r="AD14" s="181">
        <v>670</v>
      </c>
      <c r="AE14" s="208">
        <v>8</v>
      </c>
      <c r="AF14" s="207">
        <v>84</v>
      </c>
      <c r="AH14" s="62" t="s">
        <v>64</v>
      </c>
      <c r="AI14" s="181">
        <v>817</v>
      </c>
      <c r="AJ14" s="257">
        <v>7</v>
      </c>
      <c r="AK14" s="256">
        <v>117</v>
      </c>
      <c r="AL14" s="116"/>
    </row>
    <row r="15" spans="2:38" x14ac:dyDescent="0.25">
      <c r="B15" s="62" t="s">
        <v>43</v>
      </c>
      <c r="C15" s="36">
        <f t="shared" si="1"/>
        <v>322</v>
      </c>
      <c r="E15" s="305"/>
      <c r="F15" s="34"/>
      <c r="G15" s="34"/>
      <c r="H15" s="34"/>
      <c r="I15" s="34">
        <v>48</v>
      </c>
      <c r="J15" s="34">
        <v>27</v>
      </c>
      <c r="K15" s="34">
        <v>36</v>
      </c>
      <c r="L15" s="34">
        <v>41</v>
      </c>
      <c r="M15" s="334">
        <v>44</v>
      </c>
      <c r="N15" s="334">
        <v>42</v>
      </c>
      <c r="O15" s="334">
        <v>52</v>
      </c>
      <c r="P15" s="334">
        <v>32</v>
      </c>
      <c r="Q15" s="334"/>
      <c r="R15" s="334"/>
      <c r="S15" s="334"/>
      <c r="T15" s="333"/>
      <c r="U15" s="113"/>
      <c r="V15" s="241" t="s">
        <v>117</v>
      </c>
      <c r="W15" s="80" t="s">
        <v>52</v>
      </c>
      <c r="X15" s="181">
        <v>716</v>
      </c>
      <c r="Y15" s="241">
        <v>7</v>
      </c>
      <c r="Z15" s="235">
        <f t="shared" si="0"/>
        <v>102.28571428571429</v>
      </c>
      <c r="AC15" s="62" t="s">
        <v>74</v>
      </c>
      <c r="AD15" s="181">
        <v>621</v>
      </c>
      <c r="AE15" s="257">
        <v>8</v>
      </c>
      <c r="AF15" s="256">
        <v>78</v>
      </c>
      <c r="AH15" s="62" t="s">
        <v>88</v>
      </c>
      <c r="AI15" s="181">
        <v>467</v>
      </c>
      <c r="AJ15" s="241">
        <v>4</v>
      </c>
      <c r="AK15" s="240">
        <v>117</v>
      </c>
      <c r="AL15" s="116"/>
    </row>
    <row r="16" spans="2:38" x14ac:dyDescent="0.25">
      <c r="B16" s="62" t="s">
        <v>44</v>
      </c>
      <c r="C16" s="36">
        <f t="shared" si="1"/>
        <v>225</v>
      </c>
      <c r="E16" s="305"/>
      <c r="F16" s="34"/>
      <c r="G16" s="34">
        <v>35</v>
      </c>
      <c r="H16" s="34">
        <v>36</v>
      </c>
      <c r="I16" s="34"/>
      <c r="J16" s="34"/>
      <c r="K16" s="34">
        <v>62</v>
      </c>
      <c r="L16" s="34">
        <v>35</v>
      </c>
      <c r="M16" s="334"/>
      <c r="N16" s="334"/>
      <c r="O16" s="334">
        <v>33</v>
      </c>
      <c r="P16" s="334">
        <v>24</v>
      </c>
      <c r="Q16" s="334"/>
      <c r="R16" s="334"/>
      <c r="S16" s="334"/>
      <c r="T16" s="333"/>
      <c r="U16" s="113"/>
      <c r="V16" s="241" t="s">
        <v>118</v>
      </c>
      <c r="W16" s="80" t="s">
        <v>75</v>
      </c>
      <c r="X16" s="181">
        <v>704</v>
      </c>
      <c r="Y16" s="241">
        <v>8</v>
      </c>
      <c r="Z16" s="235">
        <f t="shared" si="0"/>
        <v>88</v>
      </c>
      <c r="AC16" s="61" t="s">
        <v>86</v>
      </c>
      <c r="AD16" s="84">
        <v>567</v>
      </c>
      <c r="AE16" s="84">
        <v>8</v>
      </c>
      <c r="AF16" s="82">
        <v>71</v>
      </c>
      <c r="AH16" s="62" t="s">
        <v>82</v>
      </c>
      <c r="AI16" s="181">
        <v>907</v>
      </c>
      <c r="AJ16" s="241">
        <v>8</v>
      </c>
      <c r="AK16" s="240">
        <v>113</v>
      </c>
      <c r="AL16" s="116"/>
    </row>
    <row r="17" spans="2:38" x14ac:dyDescent="0.25">
      <c r="B17" s="62" t="s">
        <v>46</v>
      </c>
      <c r="C17" s="36">
        <f t="shared" si="1"/>
        <v>254</v>
      </c>
      <c r="E17" s="305"/>
      <c r="F17" s="34"/>
      <c r="G17" s="34"/>
      <c r="H17" s="34"/>
      <c r="I17" s="34"/>
      <c r="J17" s="34"/>
      <c r="K17" s="34"/>
      <c r="L17" s="34"/>
      <c r="M17" s="334">
        <v>45</v>
      </c>
      <c r="N17" s="334">
        <v>71</v>
      </c>
      <c r="O17" s="334"/>
      <c r="P17" s="334"/>
      <c r="Q17" s="334"/>
      <c r="R17" s="334"/>
      <c r="S17" s="334">
        <v>60</v>
      </c>
      <c r="T17" s="333">
        <v>78</v>
      </c>
      <c r="U17" s="113"/>
      <c r="V17" s="241" t="s">
        <v>119</v>
      </c>
      <c r="W17" s="80" t="s">
        <v>72</v>
      </c>
      <c r="X17" s="181">
        <v>693</v>
      </c>
      <c r="Y17" s="241">
        <v>8</v>
      </c>
      <c r="Z17" s="235">
        <f t="shared" si="0"/>
        <v>86.625</v>
      </c>
      <c r="AC17" s="62" t="s">
        <v>165</v>
      </c>
      <c r="AD17" s="257">
        <v>878</v>
      </c>
      <c r="AE17" s="208">
        <v>7</v>
      </c>
      <c r="AF17" s="207">
        <v>125</v>
      </c>
      <c r="AH17" s="62" t="s">
        <v>83</v>
      </c>
      <c r="AI17" s="181">
        <v>907</v>
      </c>
      <c r="AJ17" s="241">
        <v>8</v>
      </c>
      <c r="AK17" s="240">
        <v>113</v>
      </c>
      <c r="AL17" s="116"/>
    </row>
    <row r="18" spans="2:38" x14ac:dyDescent="0.25">
      <c r="B18" s="61" t="s">
        <v>45</v>
      </c>
      <c r="C18" s="59">
        <f t="shared" si="1"/>
        <v>110</v>
      </c>
      <c r="E18" s="341"/>
      <c r="F18" s="58"/>
      <c r="G18" s="58"/>
      <c r="H18" s="58"/>
      <c r="I18" s="58"/>
      <c r="J18" s="58"/>
      <c r="K18" s="58"/>
      <c r="L18" s="58"/>
      <c r="M18" s="84">
        <v>49</v>
      </c>
      <c r="N18" s="84">
        <v>61</v>
      </c>
      <c r="O18" s="84"/>
      <c r="P18" s="84"/>
      <c r="Q18" s="84"/>
      <c r="R18" s="84"/>
      <c r="S18" s="84"/>
      <c r="T18" s="82"/>
      <c r="U18" s="113"/>
      <c r="V18" s="84" t="s">
        <v>120</v>
      </c>
      <c r="W18" s="81" t="s">
        <v>85</v>
      </c>
      <c r="X18" s="84">
        <v>675</v>
      </c>
      <c r="Y18" s="84">
        <v>8</v>
      </c>
      <c r="Z18" s="236">
        <f t="shared" si="0"/>
        <v>84.375</v>
      </c>
      <c r="AC18" s="61" t="s">
        <v>2</v>
      </c>
      <c r="AD18" s="84">
        <v>854</v>
      </c>
      <c r="AE18" s="84">
        <v>7</v>
      </c>
      <c r="AF18" s="82">
        <v>122</v>
      </c>
      <c r="AH18" s="62" t="s">
        <v>68</v>
      </c>
      <c r="AI18" s="181">
        <v>502</v>
      </c>
      <c r="AJ18" s="241">
        <v>4.5</v>
      </c>
      <c r="AK18" s="240">
        <v>112</v>
      </c>
      <c r="AL18" s="116"/>
    </row>
    <row r="19" spans="2:38" x14ac:dyDescent="0.25">
      <c r="B19" s="62" t="s">
        <v>47</v>
      </c>
      <c r="C19" s="36">
        <f t="shared" si="1"/>
        <v>206</v>
      </c>
      <c r="E19" s="305"/>
      <c r="F19" s="34"/>
      <c r="G19" s="34">
        <v>36</v>
      </c>
      <c r="H19" s="34">
        <v>48</v>
      </c>
      <c r="I19" s="34">
        <v>35</v>
      </c>
      <c r="J19" s="34">
        <v>36</v>
      </c>
      <c r="K19" s="34"/>
      <c r="L19" s="34"/>
      <c r="M19" s="334"/>
      <c r="N19" s="334"/>
      <c r="O19" s="334"/>
      <c r="P19" s="334"/>
      <c r="Q19" s="334">
        <v>51</v>
      </c>
      <c r="R19" s="334"/>
      <c r="S19" s="334"/>
      <c r="T19" s="333"/>
      <c r="U19" s="113"/>
      <c r="V19" s="241" t="s">
        <v>121</v>
      </c>
      <c r="W19" s="80" t="s">
        <v>87</v>
      </c>
      <c r="X19" s="181">
        <v>670</v>
      </c>
      <c r="Y19" s="241">
        <v>8</v>
      </c>
      <c r="Z19" s="235">
        <f t="shared" si="0"/>
        <v>83.75</v>
      </c>
      <c r="AC19" s="62" t="s">
        <v>64</v>
      </c>
      <c r="AD19" s="181">
        <v>817</v>
      </c>
      <c r="AE19" s="208">
        <v>7</v>
      </c>
      <c r="AF19" s="207">
        <v>117</v>
      </c>
      <c r="AH19" s="62" t="s">
        <v>58</v>
      </c>
      <c r="AI19" s="181">
        <v>886</v>
      </c>
      <c r="AJ19" s="246">
        <v>8</v>
      </c>
      <c r="AK19" s="245">
        <v>111</v>
      </c>
      <c r="AL19" s="116"/>
    </row>
    <row r="20" spans="2:38" x14ac:dyDescent="0.25">
      <c r="B20" s="61" t="s">
        <v>248</v>
      </c>
      <c r="C20" s="59">
        <f t="shared" si="1"/>
        <v>74</v>
      </c>
      <c r="E20" s="341"/>
      <c r="F20" s="58"/>
      <c r="G20" s="58"/>
      <c r="H20" s="58"/>
      <c r="I20" s="58"/>
      <c r="J20" s="58"/>
      <c r="K20" s="58"/>
      <c r="L20" s="58"/>
      <c r="M20" s="84"/>
      <c r="N20" s="84"/>
      <c r="O20" s="84"/>
      <c r="P20" s="84"/>
      <c r="Q20" s="84"/>
      <c r="R20" s="84"/>
      <c r="S20" s="84">
        <v>39</v>
      </c>
      <c r="T20" s="82">
        <v>35</v>
      </c>
      <c r="U20" s="113"/>
      <c r="V20" s="241" t="s">
        <v>122</v>
      </c>
      <c r="W20" s="80" t="s">
        <v>42</v>
      </c>
      <c r="X20" s="181">
        <v>665</v>
      </c>
      <c r="Y20" s="241">
        <v>6.5</v>
      </c>
      <c r="Z20" s="235">
        <f t="shared" si="0"/>
        <v>102.30769230769231</v>
      </c>
      <c r="AC20" s="62" t="s">
        <v>61</v>
      </c>
      <c r="AD20" s="123">
        <v>759</v>
      </c>
      <c r="AE20" s="241">
        <v>7</v>
      </c>
      <c r="AF20" s="240">
        <v>108</v>
      </c>
      <c r="AH20" s="62" t="s">
        <v>71</v>
      </c>
      <c r="AI20" s="123">
        <v>334</v>
      </c>
      <c r="AJ20" s="241">
        <v>3</v>
      </c>
      <c r="AK20" s="240">
        <v>111</v>
      </c>
      <c r="AL20" s="116"/>
    </row>
    <row r="21" spans="2:38" x14ac:dyDescent="0.25">
      <c r="B21" s="61" t="s">
        <v>249</v>
      </c>
      <c r="C21" s="59">
        <f t="shared" si="1"/>
        <v>79</v>
      </c>
      <c r="E21" s="341"/>
      <c r="F21" s="58"/>
      <c r="G21" s="58"/>
      <c r="H21" s="58"/>
      <c r="I21" s="58"/>
      <c r="J21" s="58"/>
      <c r="K21" s="58"/>
      <c r="L21" s="58"/>
      <c r="M21" s="84"/>
      <c r="N21" s="84"/>
      <c r="O21" s="84"/>
      <c r="P21" s="84"/>
      <c r="Q21" s="84"/>
      <c r="R21" s="84"/>
      <c r="S21" s="84">
        <v>44</v>
      </c>
      <c r="T21" s="82">
        <v>35</v>
      </c>
      <c r="U21" s="113"/>
      <c r="V21" s="241" t="s">
        <v>123</v>
      </c>
      <c r="W21" s="80" t="s">
        <v>55</v>
      </c>
      <c r="X21" s="241">
        <v>652</v>
      </c>
      <c r="Y21" s="241">
        <v>6</v>
      </c>
      <c r="Z21" s="235">
        <f t="shared" si="0"/>
        <v>108.66666666666667</v>
      </c>
      <c r="AC21" s="62" t="s">
        <v>52</v>
      </c>
      <c r="AD21" s="123">
        <v>716</v>
      </c>
      <c r="AE21" s="241">
        <v>7</v>
      </c>
      <c r="AF21" s="240">
        <v>102</v>
      </c>
      <c r="AH21" s="61" t="s">
        <v>45</v>
      </c>
      <c r="AI21" s="124">
        <v>110</v>
      </c>
      <c r="AJ21" s="84">
        <v>1</v>
      </c>
      <c r="AK21" s="82">
        <v>110</v>
      </c>
      <c r="AL21" s="116"/>
    </row>
    <row r="22" spans="2:38" x14ac:dyDescent="0.25">
      <c r="B22" s="62" t="s">
        <v>51</v>
      </c>
      <c r="C22" s="36">
        <f t="shared" si="1"/>
        <v>430</v>
      </c>
      <c r="E22" s="305">
        <v>42</v>
      </c>
      <c r="F22" s="34">
        <v>63</v>
      </c>
      <c r="G22" s="34">
        <v>40</v>
      </c>
      <c r="H22" s="34">
        <v>35</v>
      </c>
      <c r="I22" s="34">
        <v>36</v>
      </c>
      <c r="J22" s="34"/>
      <c r="K22" s="34">
        <v>26</v>
      </c>
      <c r="L22" s="34">
        <v>40</v>
      </c>
      <c r="M22" s="334">
        <v>26</v>
      </c>
      <c r="N22" s="334"/>
      <c r="O22" s="334">
        <v>8</v>
      </c>
      <c r="P22" s="334">
        <v>36</v>
      </c>
      <c r="Q22" s="334">
        <v>44</v>
      </c>
      <c r="R22" s="334">
        <v>34</v>
      </c>
      <c r="S22" s="334"/>
      <c r="T22" s="333"/>
      <c r="U22" s="113"/>
      <c r="V22" s="84" t="s">
        <v>124</v>
      </c>
      <c r="W22" s="81" t="s">
        <v>80</v>
      </c>
      <c r="X22" s="84">
        <v>637</v>
      </c>
      <c r="Y22" s="84">
        <v>6</v>
      </c>
      <c r="Z22" s="236">
        <f t="shared" si="0"/>
        <v>106.16666666666667</v>
      </c>
      <c r="AC22" s="61" t="s">
        <v>3</v>
      </c>
      <c r="AD22" s="84">
        <v>600</v>
      </c>
      <c r="AE22" s="84">
        <v>7</v>
      </c>
      <c r="AF22" s="82">
        <v>86</v>
      </c>
      <c r="AH22" s="62" t="s">
        <v>55</v>
      </c>
      <c r="AI22" s="241">
        <v>652</v>
      </c>
      <c r="AJ22" s="241">
        <v>6</v>
      </c>
      <c r="AK22" s="240">
        <v>109</v>
      </c>
      <c r="AL22" s="116"/>
    </row>
    <row r="23" spans="2:38" x14ac:dyDescent="0.25">
      <c r="B23" s="62" t="s">
        <v>52</v>
      </c>
      <c r="C23" s="36">
        <f t="shared" si="1"/>
        <v>716</v>
      </c>
      <c r="E23" s="305">
        <v>28</v>
      </c>
      <c r="F23" s="34">
        <v>61</v>
      </c>
      <c r="G23" s="34">
        <v>35</v>
      </c>
      <c r="H23" s="34">
        <v>49</v>
      </c>
      <c r="I23" s="34">
        <v>62</v>
      </c>
      <c r="J23" s="34">
        <v>62</v>
      </c>
      <c r="K23" s="34">
        <v>35</v>
      </c>
      <c r="L23" s="34">
        <v>41</v>
      </c>
      <c r="M23" s="334">
        <v>54</v>
      </c>
      <c r="N23" s="334">
        <v>53</v>
      </c>
      <c r="O23" s="334"/>
      <c r="P23" s="334"/>
      <c r="Q23" s="334">
        <v>62</v>
      </c>
      <c r="R23" s="334">
        <v>58</v>
      </c>
      <c r="S23" s="334">
        <v>54</v>
      </c>
      <c r="T23" s="333">
        <v>62</v>
      </c>
      <c r="U23" s="113"/>
      <c r="V23" s="241" t="s">
        <v>125</v>
      </c>
      <c r="W23" s="80" t="s">
        <v>74</v>
      </c>
      <c r="X23" s="181">
        <v>621</v>
      </c>
      <c r="Y23" s="241">
        <v>8</v>
      </c>
      <c r="Z23" s="235">
        <f t="shared" si="0"/>
        <v>77.625</v>
      </c>
      <c r="AC23" s="61" t="s">
        <v>41</v>
      </c>
      <c r="AD23" s="84">
        <v>571</v>
      </c>
      <c r="AE23" s="84">
        <v>7</v>
      </c>
      <c r="AF23" s="82">
        <v>82</v>
      </c>
      <c r="AH23" s="62" t="s">
        <v>77</v>
      </c>
      <c r="AI23" s="181">
        <v>864</v>
      </c>
      <c r="AJ23" s="246">
        <v>8</v>
      </c>
      <c r="AK23" s="245">
        <v>108</v>
      </c>
      <c r="AL23" s="116"/>
    </row>
    <row r="24" spans="2:38" x14ac:dyDescent="0.25">
      <c r="B24" s="62" t="s">
        <v>53</v>
      </c>
      <c r="C24" s="36">
        <f t="shared" si="1"/>
        <v>553</v>
      </c>
      <c r="E24" s="305"/>
      <c r="F24" s="34"/>
      <c r="G24" s="34">
        <v>41</v>
      </c>
      <c r="H24" s="34">
        <v>62</v>
      </c>
      <c r="I24" s="34">
        <v>51</v>
      </c>
      <c r="J24" s="34"/>
      <c r="K24" s="34">
        <v>34</v>
      </c>
      <c r="L24" s="34">
        <v>68</v>
      </c>
      <c r="M24" s="334"/>
      <c r="N24" s="334"/>
      <c r="O24" s="334">
        <v>48</v>
      </c>
      <c r="P24" s="334">
        <v>45</v>
      </c>
      <c r="Q24" s="334">
        <v>36</v>
      </c>
      <c r="R24" s="334">
        <v>53</v>
      </c>
      <c r="S24" s="334">
        <v>52</v>
      </c>
      <c r="T24" s="333">
        <v>63</v>
      </c>
      <c r="U24" s="113"/>
      <c r="V24" s="84" t="s">
        <v>126</v>
      </c>
      <c r="W24" s="81" t="s">
        <v>3</v>
      </c>
      <c r="X24" s="84">
        <v>600</v>
      </c>
      <c r="Y24" s="84">
        <v>7</v>
      </c>
      <c r="Z24" s="236">
        <f t="shared" si="0"/>
        <v>85.714285714285708</v>
      </c>
      <c r="AC24" s="62" t="s">
        <v>42</v>
      </c>
      <c r="AD24" s="181">
        <v>665</v>
      </c>
      <c r="AE24" s="257">
        <v>6.5</v>
      </c>
      <c r="AF24" s="256">
        <v>102</v>
      </c>
      <c r="AH24" s="62" t="s">
        <v>61</v>
      </c>
      <c r="AI24" s="181">
        <v>759</v>
      </c>
      <c r="AJ24" s="241">
        <v>7</v>
      </c>
      <c r="AK24" s="240">
        <v>108</v>
      </c>
      <c r="AL24" s="116"/>
    </row>
    <row r="25" spans="2:38" x14ac:dyDescent="0.25">
      <c r="B25" s="62" t="s">
        <v>54</v>
      </c>
      <c r="C25" s="36">
        <f t="shared" si="1"/>
        <v>341</v>
      </c>
      <c r="E25" s="305"/>
      <c r="F25" s="34"/>
      <c r="G25" s="34">
        <v>59</v>
      </c>
      <c r="H25" s="34">
        <v>71</v>
      </c>
      <c r="I25" s="34"/>
      <c r="J25" s="34"/>
      <c r="K25" s="34"/>
      <c r="L25" s="34"/>
      <c r="M25" s="334">
        <v>88</v>
      </c>
      <c r="N25" s="334"/>
      <c r="O25" s="334">
        <v>61</v>
      </c>
      <c r="P25" s="334">
        <v>62</v>
      </c>
      <c r="Q25" s="334"/>
      <c r="R25" s="334"/>
      <c r="S25" s="334"/>
      <c r="T25" s="333"/>
      <c r="U25" s="113"/>
      <c r="V25" s="241" t="s">
        <v>127</v>
      </c>
      <c r="W25" s="80" t="s">
        <v>78</v>
      </c>
      <c r="X25" s="181">
        <v>584</v>
      </c>
      <c r="Y25" s="241">
        <v>6</v>
      </c>
      <c r="Z25" s="235">
        <f t="shared" si="0"/>
        <v>97.333333333333329</v>
      </c>
      <c r="AC25" s="62" t="s">
        <v>55</v>
      </c>
      <c r="AD25" s="257">
        <v>652</v>
      </c>
      <c r="AE25" s="241">
        <v>6</v>
      </c>
      <c r="AF25" s="240">
        <v>109</v>
      </c>
      <c r="AH25" s="62" t="s">
        <v>65</v>
      </c>
      <c r="AI25" s="181">
        <v>321</v>
      </c>
      <c r="AJ25" s="246">
        <v>3</v>
      </c>
      <c r="AK25" s="245">
        <v>107</v>
      </c>
      <c r="AL25" s="116"/>
    </row>
    <row r="26" spans="2:38" x14ac:dyDescent="0.25">
      <c r="B26" s="62" t="s">
        <v>55</v>
      </c>
      <c r="C26" s="36">
        <f t="shared" si="1"/>
        <v>652</v>
      </c>
      <c r="E26" s="305">
        <v>60</v>
      </c>
      <c r="F26" s="34">
        <v>52</v>
      </c>
      <c r="G26" s="34"/>
      <c r="H26" s="34"/>
      <c r="I26" s="34">
        <v>42</v>
      </c>
      <c r="J26" s="34">
        <v>54</v>
      </c>
      <c r="K26" s="34">
        <v>45</v>
      </c>
      <c r="L26" s="34">
        <v>43</v>
      </c>
      <c r="M26" s="334">
        <v>43</v>
      </c>
      <c r="N26" s="334">
        <v>72</v>
      </c>
      <c r="O26" s="334">
        <v>78</v>
      </c>
      <c r="P26" s="334">
        <v>56</v>
      </c>
      <c r="Q26" s="334"/>
      <c r="R26" s="334"/>
      <c r="S26" s="334">
        <v>62</v>
      </c>
      <c r="T26" s="333">
        <v>45</v>
      </c>
      <c r="U26" s="113"/>
      <c r="V26" s="84" t="s">
        <v>128</v>
      </c>
      <c r="W26" s="81" t="s">
        <v>41</v>
      </c>
      <c r="X26" s="84">
        <v>571</v>
      </c>
      <c r="Y26" s="84">
        <v>7</v>
      </c>
      <c r="Z26" s="236">
        <f t="shared" si="0"/>
        <v>81.571428571428569</v>
      </c>
      <c r="AC26" s="61" t="s">
        <v>80</v>
      </c>
      <c r="AD26" s="84">
        <v>637</v>
      </c>
      <c r="AE26" s="84">
        <v>6</v>
      </c>
      <c r="AF26" s="82">
        <v>106</v>
      </c>
      <c r="AH26" s="61" t="s">
        <v>80</v>
      </c>
      <c r="AI26" s="84">
        <v>637</v>
      </c>
      <c r="AJ26" s="84">
        <v>6</v>
      </c>
      <c r="AK26" s="82">
        <v>106</v>
      </c>
      <c r="AL26" s="116"/>
    </row>
    <row r="27" spans="2:38" x14ac:dyDescent="0.25">
      <c r="B27" s="62" t="s">
        <v>56</v>
      </c>
      <c r="C27" s="36">
        <f t="shared" si="1"/>
        <v>43</v>
      </c>
      <c r="E27" s="305">
        <v>17</v>
      </c>
      <c r="F27" s="34">
        <v>26</v>
      </c>
      <c r="G27" s="34"/>
      <c r="H27" s="34"/>
      <c r="I27" s="34"/>
      <c r="J27" s="34"/>
      <c r="K27" s="34"/>
      <c r="L27" s="34"/>
      <c r="M27" s="334"/>
      <c r="N27" s="334"/>
      <c r="O27" s="334"/>
      <c r="P27" s="334"/>
      <c r="Q27" s="334"/>
      <c r="R27" s="334"/>
      <c r="S27" s="334"/>
      <c r="T27" s="333"/>
      <c r="U27" s="113"/>
      <c r="V27" s="84" t="s">
        <v>129</v>
      </c>
      <c r="W27" s="81" t="s">
        <v>86</v>
      </c>
      <c r="X27" s="84">
        <v>567</v>
      </c>
      <c r="Y27" s="84">
        <v>8</v>
      </c>
      <c r="Z27" s="236">
        <f t="shared" si="0"/>
        <v>70.875</v>
      </c>
      <c r="AC27" s="62" t="s">
        <v>78</v>
      </c>
      <c r="AD27" s="181">
        <v>584</v>
      </c>
      <c r="AE27" s="257">
        <v>6</v>
      </c>
      <c r="AF27" s="256">
        <v>97</v>
      </c>
      <c r="AH27" s="62" t="s">
        <v>66</v>
      </c>
      <c r="AI27" s="181">
        <v>424</v>
      </c>
      <c r="AJ27" s="246">
        <v>4</v>
      </c>
      <c r="AK27" s="245">
        <v>106</v>
      </c>
      <c r="AL27" s="116"/>
    </row>
    <row r="28" spans="2:38" x14ac:dyDescent="0.25">
      <c r="B28" s="62" t="s">
        <v>57</v>
      </c>
      <c r="C28" s="36">
        <f t="shared" si="1"/>
        <v>284</v>
      </c>
      <c r="E28" s="305"/>
      <c r="F28" s="34"/>
      <c r="G28" s="34"/>
      <c r="H28" s="34"/>
      <c r="I28" s="34">
        <v>43</v>
      </c>
      <c r="J28" s="34">
        <v>35</v>
      </c>
      <c r="K28" s="34"/>
      <c r="L28" s="34"/>
      <c r="M28" s="334">
        <v>36</v>
      </c>
      <c r="N28" s="334">
        <v>48</v>
      </c>
      <c r="O28" s="334"/>
      <c r="P28" s="334"/>
      <c r="Q28" s="334">
        <v>26</v>
      </c>
      <c r="R28" s="334">
        <v>25</v>
      </c>
      <c r="S28" s="334">
        <v>35</v>
      </c>
      <c r="T28" s="333">
        <v>36</v>
      </c>
      <c r="U28" s="113"/>
      <c r="V28" s="241" t="s">
        <v>130</v>
      </c>
      <c r="W28" s="80" t="s">
        <v>53</v>
      </c>
      <c r="X28" s="181">
        <v>553</v>
      </c>
      <c r="Y28" s="241">
        <v>6</v>
      </c>
      <c r="Z28" s="235">
        <f t="shared" si="0"/>
        <v>92.166666666666671</v>
      </c>
      <c r="AC28" s="62" t="s">
        <v>53</v>
      </c>
      <c r="AD28" s="181">
        <v>553</v>
      </c>
      <c r="AE28" s="241">
        <v>6</v>
      </c>
      <c r="AF28" s="240">
        <v>92</v>
      </c>
      <c r="AH28" s="62" t="s">
        <v>52</v>
      </c>
      <c r="AI28" s="181">
        <v>716</v>
      </c>
      <c r="AJ28" s="246">
        <v>7</v>
      </c>
      <c r="AK28" s="245">
        <v>102</v>
      </c>
      <c r="AL28" s="116"/>
    </row>
    <row r="29" spans="2:38" x14ac:dyDescent="0.25">
      <c r="B29" s="62" t="s">
        <v>58</v>
      </c>
      <c r="C29" s="36">
        <f t="shared" si="1"/>
        <v>886</v>
      </c>
      <c r="E29" s="305">
        <v>51</v>
      </c>
      <c r="F29" s="34">
        <v>57</v>
      </c>
      <c r="G29" s="34">
        <v>62</v>
      </c>
      <c r="H29" s="34">
        <v>62</v>
      </c>
      <c r="I29" s="34">
        <v>72</v>
      </c>
      <c r="J29" s="34">
        <v>43</v>
      </c>
      <c r="K29" s="34">
        <v>52</v>
      </c>
      <c r="L29" s="34">
        <v>45</v>
      </c>
      <c r="M29" s="334">
        <v>57</v>
      </c>
      <c r="N29" s="334">
        <v>57</v>
      </c>
      <c r="O29" s="334">
        <v>44</v>
      </c>
      <c r="P29" s="334">
        <v>63</v>
      </c>
      <c r="Q29" s="334">
        <v>57</v>
      </c>
      <c r="R29" s="334">
        <v>51</v>
      </c>
      <c r="S29" s="334">
        <v>60</v>
      </c>
      <c r="T29" s="333">
        <v>53</v>
      </c>
      <c r="U29" s="113"/>
      <c r="V29" s="84" t="s">
        <v>131</v>
      </c>
      <c r="W29" s="81" t="s">
        <v>79</v>
      </c>
      <c r="X29" s="84">
        <v>520</v>
      </c>
      <c r="Y29" s="84">
        <v>6</v>
      </c>
      <c r="Z29" s="236">
        <f t="shared" si="0"/>
        <v>86.666666666666671</v>
      </c>
      <c r="AC29" s="61" t="s">
        <v>79</v>
      </c>
      <c r="AD29" s="84">
        <v>520</v>
      </c>
      <c r="AE29" s="84">
        <v>6</v>
      </c>
      <c r="AF29" s="82">
        <v>87</v>
      </c>
      <c r="AH29" s="62" t="s">
        <v>42</v>
      </c>
      <c r="AI29" s="181">
        <v>665</v>
      </c>
      <c r="AJ29" s="241">
        <v>6.5</v>
      </c>
      <c r="AK29" s="240">
        <v>102</v>
      </c>
      <c r="AL29" s="116"/>
    </row>
    <row r="30" spans="2:38" x14ac:dyDescent="0.25">
      <c r="B30" s="61" t="s">
        <v>59</v>
      </c>
      <c r="C30" s="59">
        <f t="shared" si="1"/>
        <v>512</v>
      </c>
      <c r="E30" s="341">
        <v>18</v>
      </c>
      <c r="F30" s="58">
        <v>52</v>
      </c>
      <c r="G30" s="58"/>
      <c r="H30" s="58"/>
      <c r="I30" s="58"/>
      <c r="J30" s="58"/>
      <c r="K30" s="58">
        <v>45</v>
      </c>
      <c r="L30" s="58">
        <v>50</v>
      </c>
      <c r="M30" s="84">
        <v>36</v>
      </c>
      <c r="N30" s="84">
        <v>33</v>
      </c>
      <c r="O30" s="84">
        <v>41</v>
      </c>
      <c r="P30" s="84">
        <v>45</v>
      </c>
      <c r="Q30" s="84">
        <v>51</v>
      </c>
      <c r="R30" s="84">
        <v>54</v>
      </c>
      <c r="S30" s="84">
        <v>40</v>
      </c>
      <c r="T30" s="82">
        <v>47</v>
      </c>
      <c r="U30" s="113"/>
      <c r="V30" s="84" t="s">
        <v>132</v>
      </c>
      <c r="W30" s="81" t="s">
        <v>59</v>
      </c>
      <c r="X30" s="84">
        <v>512</v>
      </c>
      <c r="Y30" s="84">
        <v>6</v>
      </c>
      <c r="Z30" s="236">
        <f t="shared" si="0"/>
        <v>85.333333333333329</v>
      </c>
      <c r="AC30" s="61" t="s">
        <v>59</v>
      </c>
      <c r="AD30" s="84">
        <v>512</v>
      </c>
      <c r="AE30" s="84">
        <v>6</v>
      </c>
      <c r="AF30" s="82">
        <v>85</v>
      </c>
      <c r="AH30" s="62" t="s">
        <v>93</v>
      </c>
      <c r="AI30" s="181">
        <v>201</v>
      </c>
      <c r="AJ30" s="246">
        <v>2</v>
      </c>
      <c r="AK30" s="245">
        <v>101</v>
      </c>
      <c r="AL30" s="116"/>
    </row>
    <row r="31" spans="2:38" x14ac:dyDescent="0.25">
      <c r="B31" s="62" t="s">
        <v>63</v>
      </c>
      <c r="C31" s="36">
        <f t="shared" si="1"/>
        <v>155</v>
      </c>
      <c r="E31" s="305"/>
      <c r="F31" s="34"/>
      <c r="G31" s="34"/>
      <c r="H31" s="34"/>
      <c r="I31" s="34"/>
      <c r="J31" s="34"/>
      <c r="K31" s="34"/>
      <c r="L31" s="34"/>
      <c r="M31" s="334"/>
      <c r="N31" s="334"/>
      <c r="O31" s="334">
        <v>34</v>
      </c>
      <c r="P31" s="334">
        <v>35</v>
      </c>
      <c r="Q31" s="334">
        <v>34</v>
      </c>
      <c r="R31" s="334">
        <v>52</v>
      </c>
      <c r="S31" s="334"/>
      <c r="T31" s="333"/>
      <c r="U31" s="113"/>
      <c r="V31" s="241" t="s">
        <v>133</v>
      </c>
      <c r="W31" s="80" t="s">
        <v>68</v>
      </c>
      <c r="X31" s="181">
        <v>502</v>
      </c>
      <c r="Y31" s="241">
        <v>4.5</v>
      </c>
      <c r="Z31" s="235">
        <f t="shared" si="0"/>
        <v>111.55555555555556</v>
      </c>
      <c r="AC31" s="62" t="s">
        <v>51</v>
      </c>
      <c r="AD31" s="257">
        <v>430</v>
      </c>
      <c r="AE31" s="241">
        <v>6</v>
      </c>
      <c r="AF31" s="240">
        <v>72</v>
      </c>
      <c r="AH31" s="62" t="s">
        <v>70</v>
      </c>
      <c r="AI31" s="181">
        <v>499</v>
      </c>
      <c r="AJ31" s="246">
        <v>5</v>
      </c>
      <c r="AK31" s="245">
        <v>100</v>
      </c>
      <c r="AL31" s="116"/>
    </row>
    <row r="32" spans="2:38" x14ac:dyDescent="0.25">
      <c r="B32" s="62" t="s">
        <v>60</v>
      </c>
      <c r="C32" s="36">
        <f t="shared" si="1"/>
        <v>460</v>
      </c>
      <c r="E32" s="305"/>
      <c r="F32" s="34"/>
      <c r="G32" s="34">
        <v>56</v>
      </c>
      <c r="H32" s="34">
        <v>50</v>
      </c>
      <c r="I32" s="34">
        <v>35</v>
      </c>
      <c r="J32" s="34">
        <v>42</v>
      </c>
      <c r="K32" s="34">
        <v>70</v>
      </c>
      <c r="L32" s="34">
        <v>40</v>
      </c>
      <c r="M32" s="334"/>
      <c r="N32" s="334"/>
      <c r="O32" s="334"/>
      <c r="P32" s="334"/>
      <c r="Q32" s="334">
        <v>44</v>
      </c>
      <c r="R32" s="334">
        <v>42</v>
      </c>
      <c r="S32" s="334">
        <v>40</v>
      </c>
      <c r="T32" s="333">
        <v>41</v>
      </c>
      <c r="U32" s="113"/>
      <c r="V32" s="241" t="s">
        <v>134</v>
      </c>
      <c r="W32" s="80" t="s">
        <v>70</v>
      </c>
      <c r="X32" s="181">
        <v>499</v>
      </c>
      <c r="Y32" s="241">
        <v>5</v>
      </c>
      <c r="Z32" s="235">
        <f t="shared" si="0"/>
        <v>99.8</v>
      </c>
      <c r="AC32" s="62" t="s">
        <v>70</v>
      </c>
      <c r="AD32" s="181">
        <v>499</v>
      </c>
      <c r="AE32" s="241">
        <v>5</v>
      </c>
      <c r="AF32" s="240">
        <v>100</v>
      </c>
      <c r="AH32" s="62" t="s">
        <v>69</v>
      </c>
      <c r="AI32" s="181">
        <v>200</v>
      </c>
      <c r="AJ32" s="241">
        <v>2</v>
      </c>
      <c r="AK32" s="240">
        <v>100</v>
      </c>
      <c r="AL32" s="116"/>
    </row>
    <row r="33" spans="2:38" x14ac:dyDescent="0.25">
      <c r="B33" s="62" t="s">
        <v>61</v>
      </c>
      <c r="C33" s="36">
        <f t="shared" si="1"/>
        <v>759</v>
      </c>
      <c r="E33" s="305">
        <v>44</v>
      </c>
      <c r="F33" s="34">
        <v>69</v>
      </c>
      <c r="G33" s="34">
        <v>36</v>
      </c>
      <c r="H33" s="34">
        <v>52</v>
      </c>
      <c r="I33" s="34">
        <v>54</v>
      </c>
      <c r="J33" s="34">
        <v>61</v>
      </c>
      <c r="K33" s="34">
        <v>70</v>
      </c>
      <c r="L33" s="34">
        <v>35</v>
      </c>
      <c r="M33" s="334">
        <v>50</v>
      </c>
      <c r="N33" s="334">
        <v>60</v>
      </c>
      <c r="O33" s="334">
        <v>71</v>
      </c>
      <c r="P33" s="334">
        <v>51</v>
      </c>
      <c r="Q33" s="334"/>
      <c r="R33" s="334"/>
      <c r="S33" s="334">
        <v>50</v>
      </c>
      <c r="T33" s="333">
        <v>56</v>
      </c>
      <c r="U33" s="113"/>
      <c r="V33" s="241" t="s">
        <v>135</v>
      </c>
      <c r="W33" s="80" t="s">
        <v>88</v>
      </c>
      <c r="X33" s="181">
        <v>467</v>
      </c>
      <c r="Y33" s="241">
        <v>4</v>
      </c>
      <c r="Z33" s="235">
        <f t="shared" si="0"/>
        <v>116.75</v>
      </c>
      <c r="AC33" s="62" t="s">
        <v>60</v>
      </c>
      <c r="AD33" s="181">
        <v>460</v>
      </c>
      <c r="AE33" s="208">
        <v>5</v>
      </c>
      <c r="AF33" s="207">
        <v>92</v>
      </c>
      <c r="AH33" s="62" t="s">
        <v>78</v>
      </c>
      <c r="AI33" s="181">
        <v>584</v>
      </c>
      <c r="AJ33" s="241">
        <v>6</v>
      </c>
      <c r="AK33" s="240">
        <v>97</v>
      </c>
      <c r="AL33" s="116"/>
    </row>
    <row r="34" spans="2:38" x14ac:dyDescent="0.25">
      <c r="B34" s="61" t="s">
        <v>62</v>
      </c>
      <c r="C34" s="59">
        <f t="shared" si="1"/>
        <v>307</v>
      </c>
      <c r="E34" s="341">
        <v>36</v>
      </c>
      <c r="F34" s="58">
        <v>34</v>
      </c>
      <c r="G34" s="58">
        <v>43</v>
      </c>
      <c r="H34" s="58">
        <v>39</v>
      </c>
      <c r="I34" s="58">
        <v>44</v>
      </c>
      <c r="J34" s="58">
        <v>34</v>
      </c>
      <c r="K34" s="58"/>
      <c r="L34" s="58"/>
      <c r="M34" s="84">
        <v>35</v>
      </c>
      <c r="N34" s="84">
        <v>42</v>
      </c>
      <c r="O34" s="84"/>
      <c r="P34" s="84"/>
      <c r="Q34" s="84"/>
      <c r="R34" s="84"/>
      <c r="S34" s="84"/>
      <c r="T34" s="82"/>
      <c r="U34" s="113"/>
      <c r="V34" s="241" t="s">
        <v>136</v>
      </c>
      <c r="W34" s="80" t="s">
        <v>60</v>
      </c>
      <c r="X34" s="181">
        <v>460</v>
      </c>
      <c r="Y34" s="241">
        <v>5</v>
      </c>
      <c r="Z34" s="235">
        <f t="shared" si="0"/>
        <v>92</v>
      </c>
      <c r="AC34" s="62" t="s">
        <v>68</v>
      </c>
      <c r="AD34" s="181">
        <v>502</v>
      </c>
      <c r="AE34" s="208">
        <v>4.5</v>
      </c>
      <c r="AF34" s="207">
        <v>112</v>
      </c>
      <c r="AH34" s="62" t="s">
        <v>73</v>
      </c>
      <c r="AI34" s="181">
        <v>762</v>
      </c>
      <c r="AJ34" s="241">
        <v>8</v>
      </c>
      <c r="AK34" s="240">
        <v>95</v>
      </c>
      <c r="AL34" s="116"/>
    </row>
    <row r="35" spans="2:38" x14ac:dyDescent="0.25">
      <c r="B35" s="62" t="s">
        <v>64</v>
      </c>
      <c r="C35" s="36">
        <f t="shared" si="1"/>
        <v>817</v>
      </c>
      <c r="E35" s="305">
        <v>51</v>
      </c>
      <c r="F35" s="34">
        <v>51</v>
      </c>
      <c r="G35" s="34">
        <v>61</v>
      </c>
      <c r="H35" s="34">
        <v>61</v>
      </c>
      <c r="I35" s="34"/>
      <c r="J35" s="34"/>
      <c r="K35" s="34">
        <v>44</v>
      </c>
      <c r="L35" s="34">
        <v>70</v>
      </c>
      <c r="M35" s="334">
        <v>53</v>
      </c>
      <c r="N35" s="334">
        <v>60</v>
      </c>
      <c r="O35" s="334">
        <v>61</v>
      </c>
      <c r="P35" s="334">
        <v>43</v>
      </c>
      <c r="Q35" s="334">
        <v>61</v>
      </c>
      <c r="R35" s="334">
        <v>80</v>
      </c>
      <c r="S35" s="334">
        <v>53</v>
      </c>
      <c r="T35" s="333">
        <v>68</v>
      </c>
      <c r="U35" s="113"/>
      <c r="V35" s="241" t="s">
        <v>137</v>
      </c>
      <c r="W35" s="80" t="s">
        <v>51</v>
      </c>
      <c r="X35" s="241">
        <v>430</v>
      </c>
      <c r="Y35" s="241">
        <v>6</v>
      </c>
      <c r="Z35" s="235">
        <f t="shared" ref="Z35:Z60" si="2">X35/Y35</f>
        <v>71.666666666666671</v>
      </c>
      <c r="AC35" s="62" t="s">
        <v>57</v>
      </c>
      <c r="AD35" s="181">
        <v>284</v>
      </c>
      <c r="AE35" s="208">
        <v>4.5</v>
      </c>
      <c r="AF35" s="207">
        <v>63</v>
      </c>
      <c r="AH35" s="62" t="s">
        <v>53</v>
      </c>
      <c r="AI35" s="181">
        <v>553</v>
      </c>
      <c r="AJ35" s="241">
        <v>6</v>
      </c>
      <c r="AK35" s="240">
        <v>92</v>
      </c>
      <c r="AL35" s="116"/>
    </row>
    <row r="36" spans="2:38" x14ac:dyDescent="0.25">
      <c r="B36" s="62" t="s">
        <v>65</v>
      </c>
      <c r="C36" s="36">
        <f t="shared" si="1"/>
        <v>321</v>
      </c>
      <c r="E36" s="305"/>
      <c r="F36" s="34"/>
      <c r="G36" s="34"/>
      <c r="H36" s="34"/>
      <c r="I36" s="34"/>
      <c r="J36" s="34"/>
      <c r="K36" s="34">
        <v>45</v>
      </c>
      <c r="L36" s="34">
        <v>53</v>
      </c>
      <c r="M36" s="334">
        <v>65</v>
      </c>
      <c r="N36" s="334">
        <v>60</v>
      </c>
      <c r="O36" s="334">
        <v>44</v>
      </c>
      <c r="P36" s="334">
        <v>54</v>
      </c>
      <c r="Q36" s="334"/>
      <c r="R36" s="334"/>
      <c r="S36" s="334"/>
      <c r="T36" s="333"/>
      <c r="U36" s="113"/>
      <c r="V36" s="241" t="s">
        <v>138</v>
      </c>
      <c r="W36" s="80" t="s">
        <v>66</v>
      </c>
      <c r="X36" s="181">
        <v>424</v>
      </c>
      <c r="Y36" s="241">
        <v>4</v>
      </c>
      <c r="Z36" s="235">
        <f t="shared" si="2"/>
        <v>106</v>
      </c>
      <c r="AC36" s="62" t="s">
        <v>88</v>
      </c>
      <c r="AD36" s="181">
        <v>467</v>
      </c>
      <c r="AE36" s="208">
        <v>4</v>
      </c>
      <c r="AF36" s="207">
        <v>117</v>
      </c>
      <c r="AH36" s="62" t="s">
        <v>60</v>
      </c>
      <c r="AI36" s="181">
        <v>460</v>
      </c>
      <c r="AJ36" s="241">
        <v>5</v>
      </c>
      <c r="AK36" s="240">
        <v>92</v>
      </c>
      <c r="AL36" s="116"/>
    </row>
    <row r="37" spans="2:38" x14ac:dyDescent="0.25">
      <c r="B37" s="62" t="s">
        <v>66</v>
      </c>
      <c r="C37" s="36">
        <f t="shared" si="1"/>
        <v>424</v>
      </c>
      <c r="E37" s="305"/>
      <c r="F37" s="34"/>
      <c r="G37" s="34"/>
      <c r="H37" s="34"/>
      <c r="I37" s="34">
        <v>52</v>
      </c>
      <c r="J37" s="34">
        <v>57</v>
      </c>
      <c r="K37" s="34">
        <v>44</v>
      </c>
      <c r="L37" s="34">
        <v>56</v>
      </c>
      <c r="M37" s="334"/>
      <c r="N37" s="334"/>
      <c r="O37" s="334">
        <v>68</v>
      </c>
      <c r="P37" s="334">
        <v>54</v>
      </c>
      <c r="Q37" s="334">
        <v>43</v>
      </c>
      <c r="R37" s="334">
        <v>50</v>
      </c>
      <c r="S37" s="334"/>
      <c r="T37" s="333"/>
      <c r="U37" s="113"/>
      <c r="V37" s="241" t="s">
        <v>139</v>
      </c>
      <c r="W37" s="80" t="s">
        <v>67</v>
      </c>
      <c r="X37" s="181">
        <v>420</v>
      </c>
      <c r="Y37" s="241">
        <v>3.5</v>
      </c>
      <c r="Z37" s="235">
        <f t="shared" si="2"/>
        <v>120</v>
      </c>
      <c r="AC37" s="62" t="s">
        <v>66</v>
      </c>
      <c r="AD37" s="181">
        <v>424</v>
      </c>
      <c r="AE37" s="208">
        <v>4</v>
      </c>
      <c r="AF37" s="207">
        <v>106</v>
      </c>
      <c r="AH37" s="62" t="s">
        <v>76</v>
      </c>
      <c r="AI37" s="181">
        <v>274</v>
      </c>
      <c r="AJ37" s="241">
        <v>3</v>
      </c>
      <c r="AK37" s="240">
        <v>91</v>
      </c>
      <c r="AL37" s="116"/>
    </row>
    <row r="38" spans="2:38" x14ac:dyDescent="0.25">
      <c r="B38" s="62" t="s">
        <v>67</v>
      </c>
      <c r="C38" s="36">
        <f t="shared" si="1"/>
        <v>420</v>
      </c>
      <c r="E38" s="305"/>
      <c r="F38" s="34"/>
      <c r="G38" s="34"/>
      <c r="H38" s="34"/>
      <c r="I38" s="34">
        <v>53</v>
      </c>
      <c r="J38" s="34">
        <v>62</v>
      </c>
      <c r="K38" s="34">
        <v>67</v>
      </c>
      <c r="L38" s="46"/>
      <c r="M38" s="334"/>
      <c r="N38" s="334"/>
      <c r="O38" s="334">
        <v>62</v>
      </c>
      <c r="P38" s="334">
        <v>53</v>
      </c>
      <c r="Q38" s="334"/>
      <c r="R38" s="334"/>
      <c r="S38" s="334">
        <v>53</v>
      </c>
      <c r="T38" s="333">
        <v>70</v>
      </c>
      <c r="U38" s="113"/>
      <c r="V38" s="241" t="s">
        <v>140</v>
      </c>
      <c r="W38" s="80" t="s">
        <v>35</v>
      </c>
      <c r="X38" s="241">
        <v>361</v>
      </c>
      <c r="Y38" s="241">
        <v>3</v>
      </c>
      <c r="Z38" s="235">
        <f t="shared" si="2"/>
        <v>120.33333333333333</v>
      </c>
      <c r="AC38" s="62" t="s">
        <v>43</v>
      </c>
      <c r="AD38" s="241">
        <v>322</v>
      </c>
      <c r="AE38" s="208">
        <v>4</v>
      </c>
      <c r="AF38" s="207">
        <v>81</v>
      </c>
      <c r="AH38" s="61" t="s">
        <v>91</v>
      </c>
      <c r="AI38" s="84">
        <v>274</v>
      </c>
      <c r="AJ38" s="84">
        <v>3</v>
      </c>
      <c r="AK38" s="82">
        <v>91</v>
      </c>
      <c r="AL38" s="116"/>
    </row>
    <row r="39" spans="2:38" x14ac:dyDescent="0.25">
      <c r="B39" s="62" t="s">
        <v>68</v>
      </c>
      <c r="C39" s="36">
        <f t="shared" si="1"/>
        <v>502</v>
      </c>
      <c r="E39" s="305">
        <v>43</v>
      </c>
      <c r="F39" s="34">
        <v>49</v>
      </c>
      <c r="G39" s="34">
        <v>78</v>
      </c>
      <c r="H39" s="34">
        <v>54</v>
      </c>
      <c r="I39" s="34"/>
      <c r="J39" s="34"/>
      <c r="K39" s="34">
        <v>59</v>
      </c>
      <c r="L39" s="46"/>
      <c r="M39" s="334"/>
      <c r="N39" s="334"/>
      <c r="O39" s="334"/>
      <c r="P39" s="334"/>
      <c r="Q39" s="334">
        <v>42</v>
      </c>
      <c r="R39" s="334">
        <v>52</v>
      </c>
      <c r="S39" s="334">
        <v>71</v>
      </c>
      <c r="T39" s="333">
        <v>54</v>
      </c>
      <c r="U39" s="113"/>
      <c r="V39" s="241" t="s">
        <v>141</v>
      </c>
      <c r="W39" s="80" t="s">
        <v>54</v>
      </c>
      <c r="X39" s="241">
        <v>341</v>
      </c>
      <c r="Y39" s="241">
        <v>2.5</v>
      </c>
      <c r="Z39" s="235">
        <f t="shared" si="2"/>
        <v>136.4</v>
      </c>
      <c r="AC39" s="61" t="s">
        <v>62</v>
      </c>
      <c r="AD39" s="84">
        <v>307</v>
      </c>
      <c r="AE39" s="84">
        <v>4</v>
      </c>
      <c r="AF39" s="82">
        <v>77</v>
      </c>
      <c r="AH39" s="62" t="s">
        <v>75</v>
      </c>
      <c r="AI39" s="181">
        <v>704</v>
      </c>
      <c r="AJ39" s="241">
        <v>8</v>
      </c>
      <c r="AK39" s="240">
        <v>88</v>
      </c>
      <c r="AL39" s="116"/>
    </row>
    <row r="40" spans="2:38" x14ac:dyDescent="0.25">
      <c r="B40" s="62" t="s">
        <v>69</v>
      </c>
      <c r="C40" s="36">
        <f t="shared" si="1"/>
        <v>200</v>
      </c>
      <c r="E40" s="305">
        <v>35</v>
      </c>
      <c r="F40" s="34">
        <v>59</v>
      </c>
      <c r="G40" s="34"/>
      <c r="H40" s="34"/>
      <c r="I40" s="34">
        <v>53</v>
      </c>
      <c r="J40" s="34">
        <v>53</v>
      </c>
      <c r="K40" s="34"/>
      <c r="L40" s="34"/>
      <c r="M40" s="334"/>
      <c r="N40" s="334"/>
      <c r="O40" s="334"/>
      <c r="P40" s="334"/>
      <c r="Q40" s="334"/>
      <c r="R40" s="334"/>
      <c r="S40" s="334"/>
      <c r="T40" s="333"/>
      <c r="U40" s="113"/>
      <c r="V40" s="241" t="s">
        <v>142</v>
      </c>
      <c r="W40" s="80" t="s">
        <v>71</v>
      </c>
      <c r="X40" s="181">
        <v>334</v>
      </c>
      <c r="Y40" s="241">
        <v>3</v>
      </c>
      <c r="Z40" s="235">
        <f t="shared" si="2"/>
        <v>111.33333333333333</v>
      </c>
      <c r="AC40" s="62" t="s">
        <v>67</v>
      </c>
      <c r="AD40" s="181">
        <v>420</v>
      </c>
      <c r="AE40" s="208">
        <v>3.5</v>
      </c>
      <c r="AF40" s="207">
        <v>120</v>
      </c>
      <c r="AH40" s="62" t="s">
        <v>72</v>
      </c>
      <c r="AI40" s="181">
        <v>693</v>
      </c>
      <c r="AJ40" s="241">
        <v>8</v>
      </c>
      <c r="AK40" s="240">
        <v>87</v>
      </c>
      <c r="AL40" s="116"/>
    </row>
    <row r="41" spans="2:38" x14ac:dyDescent="0.25">
      <c r="B41" s="62" t="s">
        <v>70</v>
      </c>
      <c r="C41" s="36">
        <f t="shared" si="1"/>
        <v>499</v>
      </c>
      <c r="E41" s="305">
        <v>61</v>
      </c>
      <c r="F41" s="34">
        <v>38</v>
      </c>
      <c r="G41" s="34">
        <v>54</v>
      </c>
      <c r="H41" s="34">
        <v>54</v>
      </c>
      <c r="I41" s="34">
        <v>41</v>
      </c>
      <c r="J41" s="34">
        <v>50</v>
      </c>
      <c r="K41" s="34"/>
      <c r="L41" s="34"/>
      <c r="M41" s="334">
        <v>56</v>
      </c>
      <c r="N41" s="334">
        <v>50</v>
      </c>
      <c r="O41" s="334"/>
      <c r="P41" s="334"/>
      <c r="Q41" s="334"/>
      <c r="R41" s="334"/>
      <c r="S41" s="334">
        <v>51</v>
      </c>
      <c r="T41" s="333">
        <v>44</v>
      </c>
      <c r="U41" s="113"/>
      <c r="V41" s="241" t="s">
        <v>143</v>
      </c>
      <c r="W41" s="80" t="s">
        <v>43</v>
      </c>
      <c r="X41" s="241">
        <v>322</v>
      </c>
      <c r="Y41" s="241">
        <v>4</v>
      </c>
      <c r="Z41" s="235">
        <f t="shared" si="2"/>
        <v>80.5</v>
      </c>
      <c r="AC41" s="62" t="s">
        <v>35</v>
      </c>
      <c r="AD41" s="241">
        <v>361</v>
      </c>
      <c r="AE41" s="241">
        <v>3</v>
      </c>
      <c r="AF41" s="240">
        <v>120</v>
      </c>
      <c r="AH41" s="61" t="s">
        <v>79</v>
      </c>
      <c r="AI41" s="84">
        <v>520</v>
      </c>
      <c r="AJ41" s="84">
        <v>6</v>
      </c>
      <c r="AK41" s="82">
        <v>87</v>
      </c>
      <c r="AL41" s="116"/>
    </row>
    <row r="42" spans="2:38" x14ac:dyDescent="0.25">
      <c r="B42" s="62" t="s">
        <v>71</v>
      </c>
      <c r="C42" s="36">
        <f t="shared" si="1"/>
        <v>334</v>
      </c>
      <c r="E42" s="305"/>
      <c r="F42" s="34"/>
      <c r="G42" s="34">
        <v>45</v>
      </c>
      <c r="H42" s="34">
        <v>61</v>
      </c>
      <c r="I42" s="34"/>
      <c r="J42" s="34"/>
      <c r="K42" s="34"/>
      <c r="L42" s="34"/>
      <c r="M42" s="334">
        <v>65</v>
      </c>
      <c r="N42" s="334">
        <v>50</v>
      </c>
      <c r="O42" s="334"/>
      <c r="P42" s="334"/>
      <c r="Q42" s="334">
        <v>44</v>
      </c>
      <c r="R42" s="334">
        <v>69</v>
      </c>
      <c r="S42" s="334"/>
      <c r="T42" s="333"/>
      <c r="U42" s="113"/>
      <c r="V42" s="241" t="s">
        <v>144</v>
      </c>
      <c r="W42" s="80" t="s">
        <v>65</v>
      </c>
      <c r="X42" s="181">
        <v>321</v>
      </c>
      <c r="Y42" s="241">
        <v>3</v>
      </c>
      <c r="Z42" s="235">
        <f t="shared" si="2"/>
        <v>107</v>
      </c>
      <c r="AC42" s="62" t="s">
        <v>71</v>
      </c>
      <c r="AD42" s="181">
        <v>334</v>
      </c>
      <c r="AE42" s="208">
        <v>3</v>
      </c>
      <c r="AF42" s="207">
        <v>111</v>
      </c>
      <c r="AH42" s="61" t="s">
        <v>3</v>
      </c>
      <c r="AI42" s="84">
        <v>600</v>
      </c>
      <c r="AJ42" s="84">
        <v>7</v>
      </c>
      <c r="AK42" s="82">
        <v>86</v>
      </c>
      <c r="AL42" s="116"/>
    </row>
    <row r="43" spans="2:38" x14ac:dyDescent="0.25">
      <c r="B43" s="62" t="s">
        <v>72</v>
      </c>
      <c r="C43" s="36">
        <f t="shared" si="1"/>
        <v>693</v>
      </c>
      <c r="E43" s="305">
        <v>47</v>
      </c>
      <c r="F43" s="34">
        <v>44</v>
      </c>
      <c r="G43" s="34">
        <v>41</v>
      </c>
      <c r="H43" s="34">
        <v>45</v>
      </c>
      <c r="I43" s="34">
        <v>51</v>
      </c>
      <c r="J43" s="34">
        <v>44</v>
      </c>
      <c r="K43" s="34">
        <v>60</v>
      </c>
      <c r="L43" s="34">
        <v>44</v>
      </c>
      <c r="M43" s="334">
        <v>45</v>
      </c>
      <c r="N43" s="334">
        <v>44</v>
      </c>
      <c r="O43" s="334">
        <v>40</v>
      </c>
      <c r="P43" s="334">
        <v>56</v>
      </c>
      <c r="Q43" s="334">
        <v>45</v>
      </c>
      <c r="R43" s="334">
        <v>36</v>
      </c>
      <c r="S43" s="334">
        <v>25</v>
      </c>
      <c r="T43" s="333">
        <v>26</v>
      </c>
      <c r="U43" s="113"/>
      <c r="V43" s="84" t="s">
        <v>145</v>
      </c>
      <c r="W43" s="81" t="s">
        <v>62</v>
      </c>
      <c r="X43" s="84">
        <v>307</v>
      </c>
      <c r="Y43" s="84">
        <v>4</v>
      </c>
      <c r="Z43" s="236">
        <f t="shared" si="2"/>
        <v>76.75</v>
      </c>
      <c r="AC43" s="62" t="s">
        <v>65</v>
      </c>
      <c r="AD43" s="181">
        <v>321</v>
      </c>
      <c r="AE43" s="257">
        <v>3</v>
      </c>
      <c r="AF43" s="256">
        <v>107</v>
      </c>
      <c r="AH43" s="62" t="s">
        <v>56</v>
      </c>
      <c r="AI43" s="246">
        <v>43</v>
      </c>
      <c r="AJ43" s="241">
        <v>0.5</v>
      </c>
      <c r="AK43" s="240">
        <v>86</v>
      </c>
      <c r="AL43" s="116"/>
    </row>
    <row r="44" spans="2:38" x14ac:dyDescent="0.25">
      <c r="B44" s="62" t="s">
        <v>73</v>
      </c>
      <c r="C44" s="36">
        <f t="shared" si="1"/>
        <v>762</v>
      </c>
      <c r="E44" s="305">
        <v>36</v>
      </c>
      <c r="F44" s="34">
        <v>49</v>
      </c>
      <c r="G44" s="34">
        <v>44</v>
      </c>
      <c r="H44" s="34">
        <v>62</v>
      </c>
      <c r="I44" s="34">
        <v>36</v>
      </c>
      <c r="J44" s="34">
        <v>51</v>
      </c>
      <c r="K44" s="34">
        <v>45</v>
      </c>
      <c r="L44" s="34">
        <v>53</v>
      </c>
      <c r="M44" s="334">
        <v>43</v>
      </c>
      <c r="N44" s="334">
        <v>41</v>
      </c>
      <c r="O44" s="334">
        <v>54</v>
      </c>
      <c r="P44" s="334">
        <v>54</v>
      </c>
      <c r="Q44" s="334">
        <v>35</v>
      </c>
      <c r="R44" s="334">
        <v>54</v>
      </c>
      <c r="S44" s="334">
        <v>69</v>
      </c>
      <c r="T44" s="333">
        <v>36</v>
      </c>
      <c r="U44" s="113"/>
      <c r="V44" s="241" t="s">
        <v>146</v>
      </c>
      <c r="W44" s="80" t="s">
        <v>57</v>
      </c>
      <c r="X44" s="181">
        <v>284</v>
      </c>
      <c r="Y44" s="241">
        <v>4.5</v>
      </c>
      <c r="Z44" s="235">
        <f t="shared" si="2"/>
        <v>63.111111111111114</v>
      </c>
      <c r="AC44" s="62" t="s">
        <v>76</v>
      </c>
      <c r="AD44" s="181">
        <v>274</v>
      </c>
      <c r="AE44" s="208">
        <v>3</v>
      </c>
      <c r="AF44" s="207">
        <v>91</v>
      </c>
      <c r="AH44" s="61" t="s">
        <v>59</v>
      </c>
      <c r="AI44" s="84">
        <v>512</v>
      </c>
      <c r="AJ44" s="84">
        <v>6</v>
      </c>
      <c r="AK44" s="82">
        <v>85</v>
      </c>
      <c r="AL44" s="116"/>
    </row>
    <row r="45" spans="2:38" x14ac:dyDescent="0.25">
      <c r="B45" s="62" t="s">
        <v>74</v>
      </c>
      <c r="C45" s="36">
        <f t="shared" si="1"/>
        <v>621</v>
      </c>
      <c r="E45" s="305">
        <v>33</v>
      </c>
      <c r="F45" s="34">
        <v>41</v>
      </c>
      <c r="G45" s="34">
        <v>26</v>
      </c>
      <c r="H45" s="34">
        <v>43</v>
      </c>
      <c r="I45" s="34">
        <v>44</v>
      </c>
      <c r="J45" s="34">
        <v>41</v>
      </c>
      <c r="K45" s="34">
        <v>54</v>
      </c>
      <c r="L45" s="34">
        <v>44</v>
      </c>
      <c r="M45" s="334">
        <v>41</v>
      </c>
      <c r="N45" s="334">
        <v>35</v>
      </c>
      <c r="O45" s="334">
        <v>25</v>
      </c>
      <c r="P45" s="334">
        <v>57</v>
      </c>
      <c r="Q45" s="334">
        <v>43</v>
      </c>
      <c r="R45" s="334">
        <v>34</v>
      </c>
      <c r="S45" s="334">
        <v>26</v>
      </c>
      <c r="T45" s="333">
        <v>34</v>
      </c>
      <c r="U45" s="113"/>
      <c r="V45" s="241" t="s">
        <v>147</v>
      </c>
      <c r="W45" s="80" t="s">
        <v>76</v>
      </c>
      <c r="X45" s="181">
        <v>274</v>
      </c>
      <c r="Y45" s="241">
        <v>3</v>
      </c>
      <c r="Z45" s="235">
        <f t="shared" si="2"/>
        <v>91.333333333333329</v>
      </c>
      <c r="AC45" s="61" t="s">
        <v>91</v>
      </c>
      <c r="AD45" s="84">
        <v>274</v>
      </c>
      <c r="AE45" s="84">
        <v>3</v>
      </c>
      <c r="AF45" s="82">
        <v>91</v>
      </c>
      <c r="AH45" s="61" t="s">
        <v>85</v>
      </c>
      <c r="AI45" s="84">
        <v>675</v>
      </c>
      <c r="AJ45" s="84">
        <v>8</v>
      </c>
      <c r="AK45" s="82">
        <v>84</v>
      </c>
      <c r="AL45" s="116"/>
    </row>
    <row r="46" spans="2:38" x14ac:dyDescent="0.25">
      <c r="B46" s="62" t="s">
        <v>75</v>
      </c>
      <c r="C46" s="36">
        <f t="shared" si="1"/>
        <v>704</v>
      </c>
      <c r="E46" s="305">
        <v>50</v>
      </c>
      <c r="F46" s="34">
        <v>50</v>
      </c>
      <c r="G46" s="34">
        <v>41</v>
      </c>
      <c r="H46" s="34">
        <v>48</v>
      </c>
      <c r="I46" s="34">
        <v>34</v>
      </c>
      <c r="J46" s="34">
        <v>36</v>
      </c>
      <c r="K46" s="34">
        <v>36</v>
      </c>
      <c r="L46" s="34">
        <v>43</v>
      </c>
      <c r="M46" s="334">
        <v>26</v>
      </c>
      <c r="N46" s="334">
        <v>39</v>
      </c>
      <c r="O46" s="334">
        <v>60</v>
      </c>
      <c r="P46" s="334">
        <v>36</v>
      </c>
      <c r="Q46" s="334">
        <v>70</v>
      </c>
      <c r="R46" s="334">
        <v>50</v>
      </c>
      <c r="S46" s="334">
        <v>43</v>
      </c>
      <c r="T46" s="333">
        <v>42</v>
      </c>
      <c r="U46" s="113"/>
      <c r="V46" s="84" t="s">
        <v>148</v>
      </c>
      <c r="W46" s="81" t="s">
        <v>91</v>
      </c>
      <c r="X46" s="84">
        <v>274</v>
      </c>
      <c r="Y46" s="84">
        <v>3</v>
      </c>
      <c r="Z46" s="236">
        <f t="shared" si="2"/>
        <v>91.333333333333329</v>
      </c>
      <c r="AC46" s="62" t="s">
        <v>44</v>
      </c>
      <c r="AD46" s="257">
        <v>225</v>
      </c>
      <c r="AE46" s="257">
        <v>3</v>
      </c>
      <c r="AF46" s="256">
        <v>75</v>
      </c>
      <c r="AH46" s="62" t="s">
        <v>87</v>
      </c>
      <c r="AI46" s="181">
        <v>670</v>
      </c>
      <c r="AJ46" s="241">
        <v>8</v>
      </c>
      <c r="AK46" s="240">
        <v>84</v>
      </c>
      <c r="AL46" s="116"/>
    </row>
    <row r="47" spans="2:38" x14ac:dyDescent="0.25">
      <c r="B47" s="62" t="s">
        <v>76</v>
      </c>
      <c r="C47" s="36">
        <f t="shared" si="1"/>
        <v>274</v>
      </c>
      <c r="E47" s="305">
        <v>34</v>
      </c>
      <c r="F47" s="34">
        <v>70</v>
      </c>
      <c r="G47" s="34">
        <v>38</v>
      </c>
      <c r="H47" s="34">
        <v>40</v>
      </c>
      <c r="I47" s="34"/>
      <c r="J47" s="34"/>
      <c r="K47" s="34"/>
      <c r="L47" s="34"/>
      <c r="M47" s="334"/>
      <c r="N47" s="334"/>
      <c r="O47" s="334"/>
      <c r="P47" s="334"/>
      <c r="Q47" s="334">
        <v>43</v>
      </c>
      <c r="R47" s="334">
        <v>49</v>
      </c>
      <c r="S47" s="334"/>
      <c r="T47" s="333"/>
      <c r="U47" s="113"/>
      <c r="V47" s="241" t="s">
        <v>149</v>
      </c>
      <c r="W47" s="80" t="s">
        <v>40</v>
      </c>
      <c r="X47" s="241">
        <v>267</v>
      </c>
      <c r="Y47" s="241">
        <v>2</v>
      </c>
      <c r="Z47" s="235">
        <f t="shared" si="2"/>
        <v>133.5</v>
      </c>
      <c r="AC47" s="62" t="s">
        <v>54</v>
      </c>
      <c r="AD47" s="241">
        <v>341</v>
      </c>
      <c r="AE47" s="208">
        <v>2.5</v>
      </c>
      <c r="AF47" s="207">
        <v>136</v>
      </c>
      <c r="AH47" s="61" t="s">
        <v>41</v>
      </c>
      <c r="AI47" s="84">
        <v>571</v>
      </c>
      <c r="AJ47" s="84">
        <v>7</v>
      </c>
      <c r="AK47" s="82">
        <v>82</v>
      </c>
      <c r="AL47" s="116"/>
    </row>
    <row r="48" spans="2:38" x14ac:dyDescent="0.25">
      <c r="B48" s="62" t="s">
        <v>77</v>
      </c>
      <c r="C48" s="36">
        <f t="shared" si="1"/>
        <v>864</v>
      </c>
      <c r="E48" s="305">
        <v>63</v>
      </c>
      <c r="F48" s="34">
        <v>50</v>
      </c>
      <c r="G48" s="34">
        <v>57</v>
      </c>
      <c r="H48" s="34">
        <v>50</v>
      </c>
      <c r="I48" s="34">
        <v>50</v>
      </c>
      <c r="J48" s="34">
        <v>61</v>
      </c>
      <c r="K48" s="34">
        <v>53</v>
      </c>
      <c r="L48" s="34">
        <v>50</v>
      </c>
      <c r="M48" s="334">
        <v>62</v>
      </c>
      <c r="N48" s="334">
        <v>62</v>
      </c>
      <c r="O48" s="334">
        <v>54</v>
      </c>
      <c r="P48" s="334">
        <v>62</v>
      </c>
      <c r="Q48" s="334">
        <v>57</v>
      </c>
      <c r="R48" s="334">
        <v>27</v>
      </c>
      <c r="S48" s="334">
        <v>53</v>
      </c>
      <c r="T48" s="333">
        <v>53</v>
      </c>
      <c r="U48" s="113"/>
      <c r="V48" s="241" t="s">
        <v>150</v>
      </c>
      <c r="W48" s="80" t="s">
        <v>46</v>
      </c>
      <c r="X48" s="241">
        <v>254</v>
      </c>
      <c r="Y48" s="241">
        <v>2</v>
      </c>
      <c r="Z48" s="235">
        <f t="shared" si="2"/>
        <v>127</v>
      </c>
      <c r="AC48" s="62" t="s">
        <v>47</v>
      </c>
      <c r="AD48" s="241">
        <v>206</v>
      </c>
      <c r="AE48" s="241">
        <v>2.5</v>
      </c>
      <c r="AF48" s="240">
        <v>82</v>
      </c>
      <c r="AH48" s="62" t="s">
        <v>47</v>
      </c>
      <c r="AI48" s="241">
        <v>206</v>
      </c>
      <c r="AJ48" s="241">
        <v>2.5</v>
      </c>
      <c r="AK48" s="240">
        <v>82</v>
      </c>
      <c r="AL48" s="116"/>
    </row>
    <row r="49" spans="2:38" x14ac:dyDescent="0.25">
      <c r="B49" s="62" t="s">
        <v>78</v>
      </c>
      <c r="C49" s="36">
        <f t="shared" si="1"/>
        <v>584</v>
      </c>
      <c r="E49" s="305"/>
      <c r="F49" s="34"/>
      <c r="G49" s="34">
        <v>47</v>
      </c>
      <c r="H49" s="34">
        <v>40</v>
      </c>
      <c r="I49" s="34">
        <v>52</v>
      </c>
      <c r="J49" s="34">
        <v>51</v>
      </c>
      <c r="K49" s="34">
        <v>52</v>
      </c>
      <c r="L49" s="34">
        <v>35</v>
      </c>
      <c r="M49" s="334">
        <v>63</v>
      </c>
      <c r="N49" s="334">
        <v>29</v>
      </c>
      <c r="O49" s="334">
        <v>44</v>
      </c>
      <c r="P49" s="334">
        <v>68</v>
      </c>
      <c r="Q49" s="334"/>
      <c r="R49" s="334"/>
      <c r="S49" s="334">
        <v>35</v>
      </c>
      <c r="T49" s="333">
        <v>68</v>
      </c>
      <c r="U49" s="113"/>
      <c r="V49" s="241" t="s">
        <v>151</v>
      </c>
      <c r="W49" s="80" t="s">
        <v>44</v>
      </c>
      <c r="X49" s="241">
        <v>225</v>
      </c>
      <c r="Y49" s="241">
        <v>3</v>
      </c>
      <c r="Z49" s="235">
        <f t="shared" si="2"/>
        <v>75</v>
      </c>
      <c r="AC49" s="62" t="s">
        <v>40</v>
      </c>
      <c r="AD49" s="208">
        <v>267</v>
      </c>
      <c r="AE49" s="208">
        <v>2</v>
      </c>
      <c r="AF49" s="207">
        <v>134</v>
      </c>
      <c r="AH49" s="62" t="s">
        <v>43</v>
      </c>
      <c r="AI49" s="246">
        <v>322</v>
      </c>
      <c r="AJ49" s="246">
        <v>4</v>
      </c>
      <c r="AK49" s="245">
        <v>81</v>
      </c>
      <c r="AL49" s="116"/>
    </row>
    <row r="50" spans="2:38" x14ac:dyDescent="0.25">
      <c r="B50" s="61" t="s">
        <v>79</v>
      </c>
      <c r="C50" s="59">
        <f t="shared" si="1"/>
        <v>520</v>
      </c>
      <c r="E50" s="341">
        <v>42</v>
      </c>
      <c r="F50" s="58">
        <v>43</v>
      </c>
      <c r="G50" s="58">
        <v>31</v>
      </c>
      <c r="H50" s="58">
        <v>30</v>
      </c>
      <c r="I50" s="58">
        <v>53</v>
      </c>
      <c r="J50" s="58">
        <v>34</v>
      </c>
      <c r="K50" s="58">
        <v>61</v>
      </c>
      <c r="L50" s="58">
        <v>34</v>
      </c>
      <c r="M50" s="84">
        <v>51</v>
      </c>
      <c r="N50" s="84">
        <v>43</v>
      </c>
      <c r="O50" s="84"/>
      <c r="P50" s="84"/>
      <c r="Q50" s="84"/>
      <c r="R50" s="84"/>
      <c r="S50" s="84">
        <v>63</v>
      </c>
      <c r="T50" s="82">
        <v>35</v>
      </c>
      <c r="U50" s="113"/>
      <c r="V50" s="241" t="s">
        <v>152</v>
      </c>
      <c r="W50" s="80" t="s">
        <v>47</v>
      </c>
      <c r="X50" s="241">
        <v>206</v>
      </c>
      <c r="Y50" s="241">
        <v>2.5</v>
      </c>
      <c r="Z50" s="235">
        <f t="shared" si="2"/>
        <v>82.4</v>
      </c>
      <c r="AC50" s="62" t="s">
        <v>46</v>
      </c>
      <c r="AD50" s="208">
        <v>254</v>
      </c>
      <c r="AE50" s="208">
        <v>2</v>
      </c>
      <c r="AF50" s="207">
        <v>127</v>
      </c>
      <c r="AH50" s="61" t="s">
        <v>249</v>
      </c>
      <c r="AI50" s="84">
        <v>79</v>
      </c>
      <c r="AJ50" s="84">
        <v>1</v>
      </c>
      <c r="AK50" s="82">
        <v>79</v>
      </c>
      <c r="AL50" s="116"/>
    </row>
    <row r="51" spans="2:38" x14ac:dyDescent="0.25">
      <c r="B51" s="61" t="s">
        <v>91</v>
      </c>
      <c r="C51" s="59">
        <f t="shared" si="1"/>
        <v>274</v>
      </c>
      <c r="E51" s="341">
        <v>54</v>
      </c>
      <c r="F51" s="58">
        <v>47</v>
      </c>
      <c r="G51" s="58"/>
      <c r="H51" s="58"/>
      <c r="I51" s="58"/>
      <c r="J51" s="58"/>
      <c r="K51" s="58"/>
      <c r="L51" s="58"/>
      <c r="M51" s="84"/>
      <c r="N51" s="84"/>
      <c r="O51" s="84">
        <v>41</v>
      </c>
      <c r="P51" s="84">
        <v>44</v>
      </c>
      <c r="Q51" s="84">
        <v>52</v>
      </c>
      <c r="R51" s="84">
        <v>36</v>
      </c>
      <c r="S51" s="84"/>
      <c r="T51" s="82"/>
      <c r="U51" s="113"/>
      <c r="V51" s="241" t="s">
        <v>153</v>
      </c>
      <c r="W51" s="80" t="s">
        <v>93</v>
      </c>
      <c r="X51" s="181">
        <v>201</v>
      </c>
      <c r="Y51" s="241">
        <v>2</v>
      </c>
      <c r="Z51" s="235">
        <f t="shared" si="2"/>
        <v>100.5</v>
      </c>
      <c r="AC51" s="62" t="s">
        <v>93</v>
      </c>
      <c r="AD51" s="181">
        <v>201</v>
      </c>
      <c r="AE51" s="208">
        <v>2</v>
      </c>
      <c r="AF51" s="207">
        <v>101</v>
      </c>
      <c r="AH51" s="62" t="s">
        <v>74</v>
      </c>
      <c r="AI51" s="181">
        <v>621</v>
      </c>
      <c r="AJ51" s="241">
        <v>8</v>
      </c>
      <c r="AK51" s="240">
        <v>78</v>
      </c>
      <c r="AL51" s="116"/>
    </row>
    <row r="52" spans="2:38" x14ac:dyDescent="0.25">
      <c r="B52" s="61" t="s">
        <v>80</v>
      </c>
      <c r="C52" s="59">
        <f t="shared" si="1"/>
        <v>637</v>
      </c>
      <c r="E52" s="341"/>
      <c r="F52" s="58"/>
      <c r="G52" s="58"/>
      <c r="H52" s="58"/>
      <c r="I52" s="58">
        <v>62</v>
      </c>
      <c r="J52" s="58">
        <v>44</v>
      </c>
      <c r="K52" s="58">
        <v>63</v>
      </c>
      <c r="L52" s="58">
        <v>72</v>
      </c>
      <c r="M52" s="84">
        <v>43</v>
      </c>
      <c r="N52" s="84">
        <v>44</v>
      </c>
      <c r="O52" s="84">
        <v>53</v>
      </c>
      <c r="P52" s="84">
        <v>52</v>
      </c>
      <c r="Q52" s="84">
        <v>35</v>
      </c>
      <c r="R52" s="84">
        <v>53</v>
      </c>
      <c r="S52" s="84">
        <v>54</v>
      </c>
      <c r="T52" s="82">
        <v>62</v>
      </c>
      <c r="U52" s="113"/>
      <c r="V52" s="241" t="s">
        <v>154</v>
      </c>
      <c r="W52" s="80" t="s">
        <v>69</v>
      </c>
      <c r="X52" s="181">
        <v>200</v>
      </c>
      <c r="Y52" s="241">
        <v>2</v>
      </c>
      <c r="Z52" s="235">
        <f t="shared" si="2"/>
        <v>100</v>
      </c>
      <c r="AC52" s="62" t="s">
        <v>69</v>
      </c>
      <c r="AD52" s="181">
        <v>200</v>
      </c>
      <c r="AE52" s="208">
        <v>2</v>
      </c>
      <c r="AF52" s="207">
        <v>100</v>
      </c>
      <c r="AH52" s="62" t="s">
        <v>63</v>
      </c>
      <c r="AI52" s="246">
        <v>155</v>
      </c>
      <c r="AJ52" s="246">
        <v>2</v>
      </c>
      <c r="AK52" s="245">
        <v>78</v>
      </c>
      <c r="AL52" s="116"/>
    </row>
    <row r="53" spans="2:38" x14ac:dyDescent="0.25">
      <c r="B53" s="62" t="s">
        <v>82</v>
      </c>
      <c r="C53" s="36">
        <f t="shared" si="1"/>
        <v>907</v>
      </c>
      <c r="E53" s="342">
        <v>61</v>
      </c>
      <c r="F53" s="34">
        <v>61</v>
      </c>
      <c r="G53" s="34">
        <v>62</v>
      </c>
      <c r="H53" s="34">
        <v>54</v>
      </c>
      <c r="I53" s="34">
        <v>63</v>
      </c>
      <c r="J53" s="34">
        <v>36</v>
      </c>
      <c r="K53" s="34">
        <v>57</v>
      </c>
      <c r="L53" s="46">
        <v>71</v>
      </c>
      <c r="M53" s="334">
        <v>57</v>
      </c>
      <c r="N53" s="334">
        <v>60</v>
      </c>
      <c r="O53" s="334">
        <v>52</v>
      </c>
      <c r="P53" s="334">
        <v>67</v>
      </c>
      <c r="Q53" s="334">
        <v>43</v>
      </c>
      <c r="R53" s="334">
        <v>33</v>
      </c>
      <c r="S53" s="334">
        <v>65</v>
      </c>
      <c r="T53" s="333">
        <v>65</v>
      </c>
      <c r="U53" s="113"/>
      <c r="V53" s="241" t="s">
        <v>155</v>
      </c>
      <c r="W53" s="80" t="s">
        <v>63</v>
      </c>
      <c r="X53" s="241">
        <v>155</v>
      </c>
      <c r="Y53" s="241">
        <v>2</v>
      </c>
      <c r="Z53" s="235">
        <f t="shared" si="2"/>
        <v>77.5</v>
      </c>
      <c r="AC53" s="62" t="s">
        <v>63</v>
      </c>
      <c r="AD53" s="241">
        <v>155</v>
      </c>
      <c r="AE53" s="208">
        <v>2</v>
      </c>
      <c r="AF53" s="207">
        <v>78</v>
      </c>
      <c r="AH53" s="61" t="s">
        <v>62</v>
      </c>
      <c r="AI53" s="84">
        <v>307</v>
      </c>
      <c r="AJ53" s="84">
        <v>4</v>
      </c>
      <c r="AK53" s="82">
        <v>77</v>
      </c>
      <c r="AL53" s="116"/>
    </row>
    <row r="54" spans="2:38" x14ac:dyDescent="0.25">
      <c r="B54" s="62" t="s">
        <v>34</v>
      </c>
      <c r="C54" s="36">
        <f t="shared" si="1"/>
        <v>978</v>
      </c>
      <c r="E54" s="342">
        <v>58</v>
      </c>
      <c r="F54" s="34">
        <v>80</v>
      </c>
      <c r="G54" s="34">
        <v>63</v>
      </c>
      <c r="H54" s="34">
        <v>61</v>
      </c>
      <c r="I54" s="34">
        <v>61</v>
      </c>
      <c r="J54" s="34">
        <v>59</v>
      </c>
      <c r="K54" s="34">
        <v>71</v>
      </c>
      <c r="L54" s="46">
        <v>62</v>
      </c>
      <c r="M54" s="334">
        <v>45</v>
      </c>
      <c r="N54" s="334">
        <v>60</v>
      </c>
      <c r="O54" s="334">
        <v>57</v>
      </c>
      <c r="P54" s="334">
        <v>59</v>
      </c>
      <c r="Q54" s="334">
        <v>62</v>
      </c>
      <c r="R54" s="334">
        <v>49</v>
      </c>
      <c r="S54" s="334">
        <v>66</v>
      </c>
      <c r="T54" s="333">
        <v>65</v>
      </c>
      <c r="U54" s="113"/>
      <c r="V54" s="241" t="s">
        <v>156</v>
      </c>
      <c r="W54" s="80" t="s">
        <v>39</v>
      </c>
      <c r="X54" s="241">
        <v>141</v>
      </c>
      <c r="Y54" s="241">
        <v>1</v>
      </c>
      <c r="Z54" s="235">
        <f t="shared" si="2"/>
        <v>141</v>
      </c>
      <c r="AC54" s="62" t="s">
        <v>89</v>
      </c>
      <c r="AD54" s="181">
        <v>127</v>
      </c>
      <c r="AE54" s="208">
        <v>2</v>
      </c>
      <c r="AF54" s="207">
        <v>64</v>
      </c>
      <c r="AH54" s="62" t="s">
        <v>44</v>
      </c>
      <c r="AI54" s="246">
        <v>225</v>
      </c>
      <c r="AJ54" s="246">
        <v>3</v>
      </c>
      <c r="AK54" s="245">
        <v>75</v>
      </c>
      <c r="AL54" s="116"/>
    </row>
    <row r="55" spans="2:38" x14ac:dyDescent="0.25">
      <c r="B55" s="62" t="s">
        <v>83</v>
      </c>
      <c r="C55" s="36">
        <f t="shared" si="1"/>
        <v>907</v>
      </c>
      <c r="E55" s="342">
        <v>80</v>
      </c>
      <c r="F55" s="34">
        <v>52</v>
      </c>
      <c r="G55" s="34">
        <v>54</v>
      </c>
      <c r="H55" s="34">
        <v>54</v>
      </c>
      <c r="I55" s="34">
        <v>44</v>
      </c>
      <c r="J55" s="34">
        <v>32</v>
      </c>
      <c r="K55" s="34">
        <v>50</v>
      </c>
      <c r="L55" s="46">
        <v>61</v>
      </c>
      <c r="M55" s="334">
        <v>54</v>
      </c>
      <c r="N55" s="334">
        <v>62</v>
      </c>
      <c r="O55" s="334">
        <v>68</v>
      </c>
      <c r="P55" s="334">
        <v>54</v>
      </c>
      <c r="Q55" s="334">
        <v>90</v>
      </c>
      <c r="R55" s="334">
        <v>44</v>
      </c>
      <c r="S55" s="334">
        <v>58</v>
      </c>
      <c r="T55" s="333">
        <v>50</v>
      </c>
      <c r="U55" s="113"/>
      <c r="V55" s="241" t="s">
        <v>157</v>
      </c>
      <c r="W55" s="80" t="s">
        <v>89</v>
      </c>
      <c r="X55" s="181">
        <v>127</v>
      </c>
      <c r="Y55" s="241">
        <v>2</v>
      </c>
      <c r="Z55" s="235">
        <f t="shared" si="2"/>
        <v>63.5</v>
      </c>
      <c r="AC55" s="62" t="s">
        <v>39</v>
      </c>
      <c r="AD55" s="257">
        <v>141</v>
      </c>
      <c r="AE55" s="257">
        <v>1</v>
      </c>
      <c r="AF55" s="256">
        <v>141</v>
      </c>
      <c r="AH55" s="61" t="s">
        <v>248</v>
      </c>
      <c r="AI55" s="84">
        <v>74</v>
      </c>
      <c r="AJ55" s="84">
        <v>1</v>
      </c>
      <c r="AK55" s="82">
        <v>74</v>
      </c>
      <c r="AL55" s="116"/>
    </row>
    <row r="56" spans="2:38" x14ac:dyDescent="0.25">
      <c r="B56" s="62" t="s">
        <v>84</v>
      </c>
      <c r="C56" s="36">
        <f t="shared" si="1"/>
        <v>1087</v>
      </c>
      <c r="E56" s="342">
        <v>86</v>
      </c>
      <c r="F56" s="34">
        <v>53</v>
      </c>
      <c r="G56" s="34">
        <v>72</v>
      </c>
      <c r="H56" s="34">
        <v>61</v>
      </c>
      <c r="I56" s="34">
        <v>70</v>
      </c>
      <c r="J56" s="34">
        <v>52</v>
      </c>
      <c r="K56" s="34">
        <v>58</v>
      </c>
      <c r="L56" s="46">
        <v>61</v>
      </c>
      <c r="M56" s="334">
        <v>87</v>
      </c>
      <c r="N56" s="334">
        <v>61</v>
      </c>
      <c r="O56" s="334">
        <v>72</v>
      </c>
      <c r="P56" s="334">
        <v>63</v>
      </c>
      <c r="Q56" s="334">
        <v>67</v>
      </c>
      <c r="R56" s="334">
        <v>72</v>
      </c>
      <c r="S56" s="334">
        <v>75</v>
      </c>
      <c r="T56" s="333">
        <v>77</v>
      </c>
      <c r="U56" s="113"/>
      <c r="V56" s="84" t="s">
        <v>158</v>
      </c>
      <c r="W56" s="81" t="s">
        <v>45</v>
      </c>
      <c r="X56" s="84">
        <v>110</v>
      </c>
      <c r="Y56" s="84">
        <v>1</v>
      </c>
      <c r="Z56" s="236">
        <f t="shared" si="2"/>
        <v>110</v>
      </c>
      <c r="AC56" s="61" t="s">
        <v>45</v>
      </c>
      <c r="AD56" s="84">
        <v>110</v>
      </c>
      <c r="AE56" s="84">
        <v>1</v>
      </c>
      <c r="AF56" s="82">
        <v>110</v>
      </c>
      <c r="AH56" s="62" t="s">
        <v>51</v>
      </c>
      <c r="AI56" s="246">
        <v>430</v>
      </c>
      <c r="AJ56" s="246">
        <v>6</v>
      </c>
      <c r="AK56" s="245">
        <v>72</v>
      </c>
      <c r="AL56" s="116"/>
    </row>
    <row r="57" spans="2:38" x14ac:dyDescent="0.25">
      <c r="B57" s="61" t="s">
        <v>85</v>
      </c>
      <c r="C57" s="59">
        <f t="shared" si="1"/>
        <v>675</v>
      </c>
      <c r="E57" s="341">
        <v>44</v>
      </c>
      <c r="F57" s="58">
        <v>43</v>
      </c>
      <c r="G57" s="58">
        <v>41</v>
      </c>
      <c r="H57" s="58">
        <v>49</v>
      </c>
      <c r="I57" s="58">
        <v>30</v>
      </c>
      <c r="J57" s="58">
        <v>44</v>
      </c>
      <c r="K57" s="58">
        <v>34</v>
      </c>
      <c r="L57" s="58">
        <v>42</v>
      </c>
      <c r="M57" s="84">
        <v>61</v>
      </c>
      <c r="N57" s="84">
        <v>27</v>
      </c>
      <c r="O57" s="84">
        <v>41</v>
      </c>
      <c r="P57" s="84">
        <v>52</v>
      </c>
      <c r="Q57" s="84">
        <v>26</v>
      </c>
      <c r="R57" s="84">
        <v>44</v>
      </c>
      <c r="S57" s="84">
        <v>44</v>
      </c>
      <c r="T57" s="82">
        <v>53</v>
      </c>
      <c r="U57" s="113"/>
      <c r="V57" s="84" t="s">
        <v>159</v>
      </c>
      <c r="W57" s="81" t="s">
        <v>249</v>
      </c>
      <c r="X57" s="84">
        <v>79</v>
      </c>
      <c r="Y57" s="84">
        <v>1</v>
      </c>
      <c r="Z57" s="236">
        <f t="shared" si="2"/>
        <v>79</v>
      </c>
      <c r="AC57" s="61" t="s">
        <v>249</v>
      </c>
      <c r="AD57" s="84">
        <v>79</v>
      </c>
      <c r="AE57" s="84">
        <v>1</v>
      </c>
      <c r="AF57" s="82">
        <v>79</v>
      </c>
      <c r="AH57" s="61" t="s">
        <v>86</v>
      </c>
      <c r="AI57" s="84">
        <v>567</v>
      </c>
      <c r="AJ57" s="84">
        <v>8</v>
      </c>
      <c r="AK57" s="82">
        <v>71</v>
      </c>
      <c r="AL57" s="116"/>
    </row>
    <row r="58" spans="2:38" x14ac:dyDescent="0.25">
      <c r="B58" s="61" t="s">
        <v>86</v>
      </c>
      <c r="C58" s="59">
        <f t="shared" si="1"/>
        <v>567</v>
      </c>
      <c r="E58" s="341">
        <v>36</v>
      </c>
      <c r="F58" s="58">
        <v>35</v>
      </c>
      <c r="G58" s="58">
        <v>45</v>
      </c>
      <c r="H58" s="58">
        <v>53</v>
      </c>
      <c r="I58" s="58">
        <v>26</v>
      </c>
      <c r="J58" s="58">
        <v>35</v>
      </c>
      <c r="K58" s="58">
        <v>26</v>
      </c>
      <c r="L58" s="58">
        <v>35</v>
      </c>
      <c r="M58" s="84">
        <v>34</v>
      </c>
      <c r="N58" s="84">
        <v>25</v>
      </c>
      <c r="O58" s="84">
        <v>32</v>
      </c>
      <c r="P58" s="84">
        <v>44</v>
      </c>
      <c r="Q58" s="84">
        <v>35</v>
      </c>
      <c r="R58" s="84">
        <v>44</v>
      </c>
      <c r="S58" s="84">
        <v>26</v>
      </c>
      <c r="T58" s="82">
        <v>36</v>
      </c>
      <c r="U58" s="113"/>
      <c r="V58" s="84" t="s">
        <v>160</v>
      </c>
      <c r="W58" s="81" t="s">
        <v>248</v>
      </c>
      <c r="X58" s="84">
        <v>74</v>
      </c>
      <c r="Y58" s="84">
        <v>1</v>
      </c>
      <c r="Z58" s="236">
        <f t="shared" si="2"/>
        <v>74</v>
      </c>
      <c r="AC58" s="61" t="s">
        <v>248</v>
      </c>
      <c r="AD58" s="84">
        <v>74</v>
      </c>
      <c r="AE58" s="84">
        <v>1</v>
      </c>
      <c r="AF58" s="82">
        <v>74</v>
      </c>
      <c r="AH58" s="62" t="s">
        <v>38</v>
      </c>
      <c r="AI58" s="246">
        <v>70</v>
      </c>
      <c r="AJ58" s="246">
        <v>1</v>
      </c>
      <c r="AK58" s="245">
        <v>70</v>
      </c>
      <c r="AL58" s="116"/>
    </row>
    <row r="59" spans="2:38" x14ac:dyDescent="0.25">
      <c r="B59" s="62" t="s">
        <v>87</v>
      </c>
      <c r="C59" s="36">
        <f t="shared" si="1"/>
        <v>670</v>
      </c>
      <c r="E59" s="305">
        <v>35</v>
      </c>
      <c r="F59" s="34">
        <v>36</v>
      </c>
      <c r="G59" s="34">
        <v>44</v>
      </c>
      <c r="H59" s="34">
        <v>44</v>
      </c>
      <c r="I59" s="34">
        <v>30</v>
      </c>
      <c r="J59" s="34">
        <v>27</v>
      </c>
      <c r="K59" s="34">
        <v>53</v>
      </c>
      <c r="L59" s="34">
        <v>43</v>
      </c>
      <c r="M59" s="334">
        <v>25</v>
      </c>
      <c r="N59" s="334">
        <v>45</v>
      </c>
      <c r="O59" s="334">
        <v>51</v>
      </c>
      <c r="P59" s="334">
        <v>53</v>
      </c>
      <c r="Q59" s="334">
        <v>52</v>
      </c>
      <c r="R59" s="334">
        <v>52</v>
      </c>
      <c r="S59" s="334">
        <v>39</v>
      </c>
      <c r="T59" s="333">
        <v>41</v>
      </c>
      <c r="U59" s="113"/>
      <c r="V59" s="241" t="s">
        <v>161</v>
      </c>
      <c r="W59" s="80" t="s">
        <v>38</v>
      </c>
      <c r="X59" s="241">
        <v>70</v>
      </c>
      <c r="Y59" s="241">
        <v>1</v>
      </c>
      <c r="Z59" s="249">
        <f t="shared" si="2"/>
        <v>70</v>
      </c>
      <c r="AC59" s="62" t="s">
        <v>38</v>
      </c>
      <c r="AD59" s="208">
        <v>70</v>
      </c>
      <c r="AE59" s="208">
        <v>1</v>
      </c>
      <c r="AF59" s="207">
        <v>70</v>
      </c>
      <c r="AH59" s="62" t="s">
        <v>89</v>
      </c>
      <c r="AI59" s="181">
        <v>127</v>
      </c>
      <c r="AJ59" s="241">
        <v>2</v>
      </c>
      <c r="AK59" s="240">
        <v>64</v>
      </c>
      <c r="AL59" s="116"/>
    </row>
    <row r="60" spans="2:38" x14ac:dyDescent="0.25">
      <c r="B60" s="62" t="s">
        <v>88</v>
      </c>
      <c r="C60" s="36">
        <f t="shared" si="1"/>
        <v>467</v>
      </c>
      <c r="E60" s="305">
        <v>71</v>
      </c>
      <c r="F60" s="34">
        <v>62</v>
      </c>
      <c r="G60" s="34"/>
      <c r="H60" s="34"/>
      <c r="I60" s="34">
        <v>62</v>
      </c>
      <c r="J60" s="34">
        <v>54</v>
      </c>
      <c r="K60" s="34"/>
      <c r="L60" s="34"/>
      <c r="M60" s="334">
        <v>59</v>
      </c>
      <c r="N60" s="334">
        <v>52</v>
      </c>
      <c r="O60" s="334"/>
      <c r="P60" s="334"/>
      <c r="Q60" s="334">
        <v>62</v>
      </c>
      <c r="R60" s="334">
        <v>45</v>
      </c>
      <c r="S60" s="334"/>
      <c r="T60" s="333"/>
      <c r="U60" s="113"/>
      <c r="V60" s="241" t="s">
        <v>162</v>
      </c>
      <c r="W60" s="80" t="s">
        <v>56</v>
      </c>
      <c r="X60" s="241">
        <v>43</v>
      </c>
      <c r="Y60" s="241">
        <v>0.5</v>
      </c>
      <c r="Z60" s="235">
        <f t="shared" si="2"/>
        <v>86</v>
      </c>
      <c r="AC60" s="62" t="s">
        <v>56</v>
      </c>
      <c r="AD60" s="208">
        <v>43</v>
      </c>
      <c r="AE60" s="208">
        <v>0.5</v>
      </c>
      <c r="AF60" s="207">
        <v>86</v>
      </c>
      <c r="AH60" s="62" t="s">
        <v>57</v>
      </c>
      <c r="AI60" s="181">
        <v>284</v>
      </c>
      <c r="AJ60" s="241">
        <v>4.5</v>
      </c>
      <c r="AK60" s="240">
        <v>63</v>
      </c>
      <c r="AL60" s="116"/>
    </row>
    <row r="61" spans="2:38" x14ac:dyDescent="0.25">
      <c r="B61" s="62" t="s">
        <v>93</v>
      </c>
      <c r="C61" s="36">
        <f t="shared" si="1"/>
        <v>201</v>
      </c>
      <c r="E61" s="305"/>
      <c r="F61" s="34"/>
      <c r="G61" s="34">
        <v>44</v>
      </c>
      <c r="H61" s="34">
        <v>61</v>
      </c>
      <c r="I61" s="34"/>
      <c r="J61" s="34"/>
      <c r="K61" s="34"/>
      <c r="L61" s="34"/>
      <c r="M61" s="334"/>
      <c r="N61" s="334"/>
      <c r="O61" s="334"/>
      <c r="P61" s="334"/>
      <c r="Q61" s="334"/>
      <c r="R61" s="334"/>
      <c r="S61" s="334">
        <v>53</v>
      </c>
      <c r="T61" s="333">
        <v>43</v>
      </c>
      <c r="U61" s="113"/>
      <c r="V61" s="84" t="s">
        <v>250</v>
      </c>
      <c r="W61" s="81" t="s">
        <v>36</v>
      </c>
      <c r="X61" s="84"/>
      <c r="Y61" s="84"/>
      <c r="Z61" s="236"/>
      <c r="AC61" s="61" t="s">
        <v>36</v>
      </c>
      <c r="AD61" s="84"/>
      <c r="AE61" s="84"/>
      <c r="AF61" s="82"/>
      <c r="AG61" s="24"/>
      <c r="AH61" s="61" t="s">
        <v>36</v>
      </c>
      <c r="AI61" s="84"/>
      <c r="AJ61" s="84"/>
      <c r="AK61" s="82"/>
      <c r="AL61" s="116"/>
    </row>
    <row r="62" spans="2:38" ht="15.75" thickBot="1" x14ac:dyDescent="0.3">
      <c r="B62" s="63" t="s">
        <v>89</v>
      </c>
      <c r="C62" s="35">
        <f t="shared" si="1"/>
        <v>127</v>
      </c>
      <c r="E62" s="309"/>
      <c r="F62" s="38"/>
      <c r="G62" s="38"/>
      <c r="H62" s="38"/>
      <c r="I62" s="38"/>
      <c r="J62" s="38"/>
      <c r="K62" s="38">
        <v>24</v>
      </c>
      <c r="L62" s="38">
        <v>34</v>
      </c>
      <c r="M62" s="112"/>
      <c r="N62" s="112"/>
      <c r="O62" s="112">
        <v>36</v>
      </c>
      <c r="P62" s="112">
        <v>33</v>
      </c>
      <c r="Q62" s="112"/>
      <c r="R62" s="112"/>
      <c r="S62" s="112"/>
      <c r="T62" s="85"/>
      <c r="U62" s="113"/>
      <c r="V62" s="241" t="s">
        <v>251</v>
      </c>
      <c r="W62" s="80" t="s">
        <v>37</v>
      </c>
      <c r="X62" s="241"/>
      <c r="Y62" s="241"/>
      <c r="Z62" s="235"/>
      <c r="AC62" s="63" t="s">
        <v>37</v>
      </c>
      <c r="AD62" s="112"/>
      <c r="AE62" s="112"/>
      <c r="AF62" s="85"/>
      <c r="AH62" s="63" t="s">
        <v>37</v>
      </c>
      <c r="AI62" s="112"/>
      <c r="AJ62" s="112"/>
      <c r="AK62" s="85"/>
      <c r="AL62" s="116"/>
    </row>
    <row r="63" spans="2:38" x14ac:dyDescent="0.25">
      <c r="AH63" s="24"/>
      <c r="AI63" s="183"/>
      <c r="AJ63" s="184"/>
      <c r="AK63" s="185"/>
      <c r="AL63" s="116"/>
    </row>
    <row r="65" spans="2:42" ht="45" customHeight="1" thickBot="1" x14ac:dyDescent="0.3">
      <c r="B65" s="1375" t="s">
        <v>255</v>
      </c>
      <c r="C65" s="1376"/>
      <c r="D65" s="1376"/>
      <c r="E65" s="1376"/>
      <c r="F65" s="1376"/>
      <c r="G65" s="1376"/>
      <c r="H65" s="1376"/>
      <c r="I65" s="1376"/>
      <c r="J65" s="1376"/>
      <c r="K65" s="1376"/>
      <c r="L65" s="1376"/>
      <c r="M65" s="1376"/>
      <c r="N65" s="1376"/>
      <c r="O65" s="1376"/>
      <c r="P65" s="1376"/>
      <c r="Q65" s="1376"/>
      <c r="R65" s="1376"/>
      <c r="S65" s="1376"/>
      <c r="T65" s="1376"/>
      <c r="U65" s="1376"/>
      <c r="V65" s="1376"/>
      <c r="W65" s="1376"/>
      <c r="X65" s="1376"/>
      <c r="Y65" s="1376"/>
      <c r="Z65" s="1376"/>
      <c r="AA65" s="1376"/>
      <c r="AB65" s="1376"/>
      <c r="AC65" s="1376"/>
      <c r="AD65" s="1376"/>
      <c r="AE65" s="1376"/>
      <c r="AF65" s="1376"/>
      <c r="AG65" s="1376"/>
      <c r="AH65" s="1376"/>
      <c r="AI65" s="1376"/>
      <c r="AJ65" s="1376"/>
      <c r="AK65" s="1376"/>
    </row>
    <row r="66" spans="2:42" ht="15.75" thickBot="1" x14ac:dyDescent="0.3">
      <c r="B66" s="332" t="s">
        <v>13</v>
      </c>
      <c r="C66" s="114" t="s">
        <v>172</v>
      </c>
      <c r="E66" s="118">
        <v>1</v>
      </c>
      <c r="F66" s="119">
        <v>2</v>
      </c>
      <c r="G66" s="119">
        <v>3</v>
      </c>
      <c r="H66" s="119">
        <v>4</v>
      </c>
      <c r="I66" s="119">
        <v>5</v>
      </c>
      <c r="J66" s="119">
        <v>6</v>
      </c>
      <c r="K66" s="119">
        <v>7</v>
      </c>
      <c r="L66" s="119">
        <v>8</v>
      </c>
      <c r="M66" s="119">
        <v>9</v>
      </c>
      <c r="N66" s="119">
        <v>10</v>
      </c>
      <c r="O66" s="119">
        <v>11</v>
      </c>
      <c r="P66" s="119">
        <v>12</v>
      </c>
      <c r="Q66" s="119">
        <v>13</v>
      </c>
      <c r="R66" s="119">
        <v>14</v>
      </c>
      <c r="S66" s="119">
        <v>15</v>
      </c>
      <c r="T66" s="120">
        <v>16</v>
      </c>
      <c r="U66" s="117"/>
      <c r="W66" s="399" t="s">
        <v>442</v>
      </c>
      <c r="X66" s="400" t="s">
        <v>171</v>
      </c>
      <c r="Y66" s="673" t="s">
        <v>98</v>
      </c>
      <c r="Z66" s="674" t="s">
        <v>253</v>
      </c>
      <c r="AC66" s="802" t="s">
        <v>440</v>
      </c>
      <c r="AD66" s="400" t="s">
        <v>172</v>
      </c>
      <c r="AE66" s="673" t="s">
        <v>98</v>
      </c>
      <c r="AF66" s="674" t="s">
        <v>253</v>
      </c>
      <c r="AH66" s="828" t="s">
        <v>246</v>
      </c>
      <c r="AI66" s="267" t="s">
        <v>172</v>
      </c>
      <c r="AJ66" s="280" t="s">
        <v>98</v>
      </c>
      <c r="AK66" s="281" t="s">
        <v>253</v>
      </c>
    </row>
    <row r="67" spans="2:42" x14ac:dyDescent="0.25">
      <c r="B67" s="288" t="s">
        <v>217</v>
      </c>
      <c r="C67" s="168">
        <f>SUM(E67:T67)</f>
        <v>863</v>
      </c>
      <c r="E67" s="301">
        <v>87</v>
      </c>
      <c r="F67" s="37"/>
      <c r="G67" s="37">
        <v>113</v>
      </c>
      <c r="H67" s="37">
        <v>77</v>
      </c>
      <c r="I67" s="37">
        <v>96</v>
      </c>
      <c r="J67" s="37">
        <v>88</v>
      </c>
      <c r="K67" s="37">
        <v>125</v>
      </c>
      <c r="L67" s="37"/>
      <c r="M67" s="37">
        <v>89</v>
      </c>
      <c r="N67" s="37">
        <v>92</v>
      </c>
      <c r="O67" s="419">
        <v>96</v>
      </c>
      <c r="P67" s="347"/>
      <c r="Q67" s="396"/>
      <c r="R67" s="34"/>
      <c r="S67" s="181"/>
      <c r="T67" s="181"/>
      <c r="U67" s="113"/>
      <c r="V67" s="181" t="s">
        <v>4</v>
      </c>
      <c r="W67" s="214" t="s">
        <v>229</v>
      </c>
      <c r="X67" s="250">
        <v>1377</v>
      </c>
      <c r="Y67" s="250">
        <v>10</v>
      </c>
      <c r="Z67" s="289">
        <f t="shared" ref="Z67:Z98" si="3">X67/Y67</f>
        <v>137.69999999999999</v>
      </c>
      <c r="AA67" s="31"/>
      <c r="AB67" s="181" t="s">
        <v>4</v>
      </c>
      <c r="AC67" s="214" t="s">
        <v>190</v>
      </c>
      <c r="AD67" s="250">
        <v>1183</v>
      </c>
      <c r="AE67" s="250">
        <v>11</v>
      </c>
      <c r="AF67" s="289">
        <f t="shared" ref="AF67:AF98" si="4">AD67/AE67</f>
        <v>107.54545454545455</v>
      </c>
      <c r="AG67" s="31"/>
      <c r="AH67" s="214" t="s">
        <v>229</v>
      </c>
      <c r="AI67" s="250">
        <v>1377</v>
      </c>
      <c r="AJ67" s="250">
        <v>10</v>
      </c>
      <c r="AK67" s="289">
        <f t="shared" ref="AK67:AK98" si="5">AI67/AJ67</f>
        <v>137.69999999999999</v>
      </c>
    </row>
    <row r="68" spans="2:42" x14ac:dyDescent="0.25">
      <c r="B68" s="229" t="s">
        <v>204</v>
      </c>
      <c r="C68" s="34">
        <f t="shared" ref="C68:C140" si="6">SUM(E68:T68)</f>
        <v>1048</v>
      </c>
      <c r="E68" s="305">
        <v>110</v>
      </c>
      <c r="F68" s="34">
        <v>115</v>
      </c>
      <c r="G68" s="34">
        <v>95</v>
      </c>
      <c r="H68" s="34">
        <v>115</v>
      </c>
      <c r="I68" s="34"/>
      <c r="J68" s="34">
        <v>121</v>
      </c>
      <c r="K68" s="34"/>
      <c r="L68" s="34">
        <v>141</v>
      </c>
      <c r="M68" s="181">
        <v>119</v>
      </c>
      <c r="N68" s="181">
        <v>99</v>
      </c>
      <c r="O68" s="416">
        <v>133</v>
      </c>
      <c r="P68" s="420"/>
      <c r="Q68" s="181"/>
      <c r="R68" s="181"/>
      <c r="S68" s="181"/>
      <c r="T68" s="181"/>
      <c r="U68" s="113"/>
      <c r="V68" s="181" t="s">
        <v>5</v>
      </c>
      <c r="W68" s="80" t="s">
        <v>190</v>
      </c>
      <c r="X68" s="181">
        <v>1183</v>
      </c>
      <c r="Y68" s="181">
        <v>11</v>
      </c>
      <c r="Z68" s="290">
        <f t="shared" si="3"/>
        <v>107.54545454545455</v>
      </c>
      <c r="AA68" s="31"/>
      <c r="AB68" s="181" t="s">
        <v>5</v>
      </c>
      <c r="AC68" s="80" t="s">
        <v>193</v>
      </c>
      <c r="AD68" s="181">
        <v>1169</v>
      </c>
      <c r="AE68" s="181">
        <v>11</v>
      </c>
      <c r="AF68" s="290">
        <f t="shared" si="4"/>
        <v>106.27272727272727</v>
      </c>
      <c r="AG68" s="31"/>
      <c r="AH68" s="80" t="s">
        <v>214</v>
      </c>
      <c r="AI68" s="181">
        <v>131</v>
      </c>
      <c r="AJ68" s="181">
        <v>1</v>
      </c>
      <c r="AK68" s="290">
        <f t="shared" si="5"/>
        <v>131</v>
      </c>
    </row>
    <row r="69" spans="2:42" x14ac:dyDescent="0.25">
      <c r="B69" s="229" t="s">
        <v>194</v>
      </c>
      <c r="C69" s="34">
        <f t="shared" si="6"/>
        <v>1058</v>
      </c>
      <c r="E69" s="305">
        <v>105</v>
      </c>
      <c r="F69" s="34">
        <v>139</v>
      </c>
      <c r="G69" s="34">
        <v>112</v>
      </c>
      <c r="H69" s="34">
        <v>120</v>
      </c>
      <c r="I69" s="34">
        <v>122</v>
      </c>
      <c r="J69" s="34">
        <v>106</v>
      </c>
      <c r="K69" s="34">
        <v>131</v>
      </c>
      <c r="L69" s="34">
        <v>125</v>
      </c>
      <c r="M69" s="181"/>
      <c r="N69" s="181">
        <v>98</v>
      </c>
      <c r="O69" s="416"/>
      <c r="P69" s="420"/>
      <c r="Q69" s="181"/>
      <c r="R69" s="181"/>
      <c r="S69" s="181"/>
      <c r="T69" s="181"/>
      <c r="U69" s="113"/>
      <c r="V69" s="181" t="s">
        <v>6</v>
      </c>
      <c r="W69" s="80" t="s">
        <v>193</v>
      </c>
      <c r="X69" s="181">
        <v>1169</v>
      </c>
      <c r="Y69" s="181">
        <v>11</v>
      </c>
      <c r="Z69" s="290">
        <f t="shared" si="3"/>
        <v>106.27272727272727</v>
      </c>
      <c r="AA69" s="31"/>
      <c r="AB69" s="181" t="s">
        <v>6</v>
      </c>
      <c r="AC69" s="80" t="s">
        <v>212</v>
      </c>
      <c r="AD69" s="181">
        <v>1151</v>
      </c>
      <c r="AE69" s="181">
        <v>11</v>
      </c>
      <c r="AF69" s="290">
        <f t="shared" si="4"/>
        <v>104.63636363636364</v>
      </c>
      <c r="AG69" s="31"/>
      <c r="AH69" s="80" t="s">
        <v>300</v>
      </c>
      <c r="AI69" s="181">
        <v>257</v>
      </c>
      <c r="AJ69" s="181">
        <v>2</v>
      </c>
      <c r="AK69" s="290">
        <f t="shared" si="5"/>
        <v>128.5</v>
      </c>
    </row>
    <row r="70" spans="2:42" x14ac:dyDescent="0.25">
      <c r="B70" s="81" t="s">
        <v>225</v>
      </c>
      <c r="C70" s="58">
        <f t="shared" si="6"/>
        <v>231</v>
      </c>
      <c r="E70" s="341">
        <v>41</v>
      </c>
      <c r="F70" s="58"/>
      <c r="G70" s="58">
        <v>53</v>
      </c>
      <c r="H70" s="58">
        <v>69</v>
      </c>
      <c r="I70" s="58"/>
      <c r="J70" s="58">
        <v>68</v>
      </c>
      <c r="K70" s="58"/>
      <c r="L70" s="58"/>
      <c r="M70" s="84"/>
      <c r="N70" s="84"/>
      <c r="O70" s="82"/>
      <c r="P70" s="421"/>
      <c r="Q70" s="84"/>
      <c r="R70" s="84"/>
      <c r="S70" s="84"/>
      <c r="T70" s="84"/>
      <c r="U70" s="113"/>
      <c r="V70" s="181" t="s">
        <v>7</v>
      </c>
      <c r="W70" s="80" t="s">
        <v>196</v>
      </c>
      <c r="X70" s="181">
        <v>1162</v>
      </c>
      <c r="Y70" s="181">
        <v>10.5</v>
      </c>
      <c r="Z70" s="290">
        <f t="shared" si="3"/>
        <v>110.66666666666667</v>
      </c>
      <c r="AA70" s="31"/>
      <c r="AB70" s="181" t="s">
        <v>7</v>
      </c>
      <c r="AC70" s="80" t="s">
        <v>197</v>
      </c>
      <c r="AD70" s="181">
        <v>1086</v>
      </c>
      <c r="AE70" s="181">
        <v>11</v>
      </c>
      <c r="AF70" s="290">
        <f t="shared" si="4"/>
        <v>98.727272727272734</v>
      </c>
      <c r="AG70" s="31"/>
      <c r="AH70" s="80" t="s">
        <v>224</v>
      </c>
      <c r="AI70" s="181">
        <v>63</v>
      </c>
      <c r="AJ70" s="181">
        <v>0.5</v>
      </c>
      <c r="AK70" s="290">
        <f t="shared" si="5"/>
        <v>126</v>
      </c>
    </row>
    <row r="71" spans="2:42" x14ac:dyDescent="0.25">
      <c r="B71" s="81" t="s">
        <v>215</v>
      </c>
      <c r="C71" s="58">
        <f t="shared" si="6"/>
        <v>531</v>
      </c>
      <c r="E71" s="341"/>
      <c r="F71" s="58">
        <v>80</v>
      </c>
      <c r="G71" s="58"/>
      <c r="H71" s="58"/>
      <c r="I71" s="58">
        <v>87</v>
      </c>
      <c r="J71" s="58"/>
      <c r="K71" s="58">
        <v>87</v>
      </c>
      <c r="L71" s="58">
        <v>88</v>
      </c>
      <c r="M71" s="84">
        <v>87</v>
      </c>
      <c r="N71" s="84"/>
      <c r="O71" s="82">
        <v>102</v>
      </c>
      <c r="P71" s="421"/>
      <c r="Q71" s="84"/>
      <c r="R71" s="84"/>
      <c r="S71" s="84"/>
      <c r="T71" s="84"/>
      <c r="U71" s="113"/>
      <c r="V71" s="181" t="s">
        <v>48</v>
      </c>
      <c r="W71" s="80" t="s">
        <v>212</v>
      </c>
      <c r="X71" s="181">
        <v>1151</v>
      </c>
      <c r="Y71" s="181">
        <v>11</v>
      </c>
      <c r="Z71" s="290">
        <f t="shared" si="3"/>
        <v>104.63636363636364</v>
      </c>
      <c r="AA71" s="31"/>
      <c r="AB71" s="181" t="s">
        <v>48</v>
      </c>
      <c r="AC71" s="81" t="s">
        <v>203</v>
      </c>
      <c r="AD71" s="84">
        <v>1082</v>
      </c>
      <c r="AE71" s="84">
        <v>11</v>
      </c>
      <c r="AF71" s="236">
        <f t="shared" si="4"/>
        <v>98.36363636363636</v>
      </c>
      <c r="AG71" s="31"/>
      <c r="AH71" s="80" t="s">
        <v>257</v>
      </c>
      <c r="AI71" s="181">
        <v>120</v>
      </c>
      <c r="AJ71" s="181">
        <v>1</v>
      </c>
      <c r="AK71" s="290">
        <f t="shared" si="5"/>
        <v>120</v>
      </c>
    </row>
    <row r="72" spans="2:42" ht="15.75" thickBot="1" x14ac:dyDescent="0.3">
      <c r="B72" s="229" t="s">
        <v>237</v>
      </c>
      <c r="C72" s="34">
        <f t="shared" si="6"/>
        <v>612</v>
      </c>
      <c r="E72" s="309"/>
      <c r="F72" s="38">
        <v>98</v>
      </c>
      <c r="G72" s="38"/>
      <c r="H72" s="38"/>
      <c r="I72" s="38">
        <v>105</v>
      </c>
      <c r="J72" s="38"/>
      <c r="K72" s="38">
        <v>95</v>
      </c>
      <c r="L72" s="38">
        <v>68</v>
      </c>
      <c r="M72" s="417">
        <v>77</v>
      </c>
      <c r="N72" s="417">
        <v>89</v>
      </c>
      <c r="O72" s="418">
        <v>80</v>
      </c>
      <c r="P72" s="420"/>
      <c r="Q72" s="181"/>
      <c r="R72" s="181"/>
      <c r="S72" s="181"/>
      <c r="T72" s="181"/>
      <c r="U72" s="113"/>
      <c r="V72" s="181" t="s">
        <v>49</v>
      </c>
      <c r="W72" s="80" t="s">
        <v>205</v>
      </c>
      <c r="X72" s="181">
        <v>1110</v>
      </c>
      <c r="Y72" s="181">
        <v>10</v>
      </c>
      <c r="Z72" s="290">
        <f t="shared" si="3"/>
        <v>111</v>
      </c>
      <c r="AA72" s="31"/>
      <c r="AB72" s="181" t="s">
        <v>49</v>
      </c>
      <c r="AC72" s="80" t="s">
        <v>192</v>
      </c>
      <c r="AD72" s="181">
        <v>1081</v>
      </c>
      <c r="AE72" s="181">
        <v>11</v>
      </c>
      <c r="AF72" s="290">
        <f t="shared" si="4"/>
        <v>98.272727272727266</v>
      </c>
      <c r="AG72" s="31"/>
      <c r="AH72" s="81" t="s">
        <v>302</v>
      </c>
      <c r="AI72" s="84">
        <v>120</v>
      </c>
      <c r="AJ72" s="84">
        <v>1</v>
      </c>
      <c r="AK72" s="236">
        <f t="shared" si="5"/>
        <v>120</v>
      </c>
    </row>
    <row r="73" spans="2:42" x14ac:dyDescent="0.25">
      <c r="B73" s="229" t="s">
        <v>195</v>
      </c>
      <c r="C73" s="34">
        <f t="shared" si="6"/>
        <v>659</v>
      </c>
      <c r="E73" s="301">
        <v>95</v>
      </c>
      <c r="F73" s="37">
        <v>80</v>
      </c>
      <c r="G73" s="37">
        <v>106</v>
      </c>
      <c r="H73" s="37">
        <v>122</v>
      </c>
      <c r="I73" s="37">
        <v>77</v>
      </c>
      <c r="J73" s="37">
        <v>99</v>
      </c>
      <c r="K73" s="37">
        <v>80</v>
      </c>
      <c r="L73" s="37"/>
      <c r="M73" s="182"/>
      <c r="N73" s="182"/>
      <c r="O73" s="415"/>
      <c r="P73" s="432"/>
      <c r="Q73" s="250"/>
      <c r="R73" s="250"/>
      <c r="S73" s="250"/>
      <c r="T73" s="250"/>
      <c r="U73" s="113"/>
      <c r="V73" s="181" t="s">
        <v>50</v>
      </c>
      <c r="W73" s="81" t="s">
        <v>198</v>
      </c>
      <c r="X73" s="84">
        <v>1093</v>
      </c>
      <c r="Y73" s="84">
        <v>10.5</v>
      </c>
      <c r="Z73" s="236">
        <f t="shared" si="3"/>
        <v>104.0952380952381</v>
      </c>
      <c r="AA73" s="31"/>
      <c r="AB73" s="181" t="s">
        <v>50</v>
      </c>
      <c r="AC73" s="80" t="s">
        <v>226</v>
      </c>
      <c r="AD73" s="181">
        <v>1063</v>
      </c>
      <c r="AE73" s="181">
        <v>11</v>
      </c>
      <c r="AF73" s="290">
        <f t="shared" si="4"/>
        <v>96.63636363636364</v>
      </c>
      <c r="AG73" s="31"/>
      <c r="AH73" s="81" t="s">
        <v>258</v>
      </c>
      <c r="AI73" s="84">
        <v>120</v>
      </c>
      <c r="AJ73" s="84">
        <v>1</v>
      </c>
      <c r="AK73" s="236">
        <f t="shared" si="5"/>
        <v>120</v>
      </c>
    </row>
    <row r="74" spans="2:42" x14ac:dyDescent="0.25">
      <c r="B74" s="81" t="s">
        <v>294</v>
      </c>
      <c r="C74" s="58">
        <f t="shared" si="6"/>
        <v>687</v>
      </c>
      <c r="E74" s="341">
        <v>85</v>
      </c>
      <c r="F74" s="58"/>
      <c r="G74" s="58">
        <v>97</v>
      </c>
      <c r="H74" s="58">
        <v>112</v>
      </c>
      <c r="I74" s="58">
        <v>109</v>
      </c>
      <c r="J74" s="58"/>
      <c r="K74" s="58">
        <v>80</v>
      </c>
      <c r="L74" s="58">
        <v>106</v>
      </c>
      <c r="M74" s="84">
        <v>98</v>
      </c>
      <c r="N74" s="84"/>
      <c r="O74" s="82"/>
      <c r="P74" s="421"/>
      <c r="Q74" s="84"/>
      <c r="R74" s="84"/>
      <c r="S74" s="84"/>
      <c r="T74" s="84"/>
      <c r="U74" s="113"/>
      <c r="V74" s="181" t="s">
        <v>90</v>
      </c>
      <c r="W74" s="80" t="s">
        <v>197</v>
      </c>
      <c r="X74" s="181">
        <v>1086</v>
      </c>
      <c r="Y74" s="181">
        <v>11</v>
      </c>
      <c r="Z74" s="290">
        <f t="shared" si="3"/>
        <v>98.727272727272734</v>
      </c>
      <c r="AA74" s="31"/>
      <c r="AB74" s="181" t="s">
        <v>90</v>
      </c>
      <c r="AC74" s="80" t="s">
        <v>209</v>
      </c>
      <c r="AD74" s="181">
        <v>1060</v>
      </c>
      <c r="AE74" s="181">
        <v>11</v>
      </c>
      <c r="AF74" s="290">
        <f t="shared" si="4"/>
        <v>96.36363636363636</v>
      </c>
      <c r="AG74" s="31"/>
      <c r="AH74" s="229" t="s">
        <v>194</v>
      </c>
      <c r="AI74" s="181">
        <v>1058</v>
      </c>
      <c r="AJ74" s="181">
        <v>9</v>
      </c>
      <c r="AK74" s="290">
        <f t="shared" si="5"/>
        <v>117.55555555555556</v>
      </c>
    </row>
    <row r="75" spans="2:42" x14ac:dyDescent="0.25">
      <c r="B75" s="229" t="s">
        <v>230</v>
      </c>
      <c r="C75" s="34">
        <f t="shared" si="6"/>
        <v>539</v>
      </c>
      <c r="E75" s="305">
        <v>72</v>
      </c>
      <c r="F75" s="34">
        <v>77</v>
      </c>
      <c r="G75" s="34"/>
      <c r="H75" s="34">
        <v>114</v>
      </c>
      <c r="I75" s="34"/>
      <c r="J75" s="34">
        <v>103</v>
      </c>
      <c r="K75" s="34"/>
      <c r="L75" s="34"/>
      <c r="M75" s="181">
        <v>84</v>
      </c>
      <c r="N75" s="181">
        <v>89</v>
      </c>
      <c r="O75" s="416"/>
      <c r="P75" s="420"/>
      <c r="Q75" s="181"/>
      <c r="R75" s="181"/>
      <c r="S75" s="181"/>
      <c r="T75" s="181"/>
      <c r="U75" s="113"/>
      <c r="V75" s="181" t="s">
        <v>81</v>
      </c>
      <c r="W75" s="81" t="s">
        <v>203</v>
      </c>
      <c r="X75" s="84">
        <v>1082</v>
      </c>
      <c r="Y75" s="84">
        <v>11</v>
      </c>
      <c r="Z75" s="236">
        <f t="shared" si="3"/>
        <v>98.36363636363636</v>
      </c>
      <c r="AA75" s="31"/>
      <c r="AB75" s="181" t="s">
        <v>81</v>
      </c>
      <c r="AC75" s="81" t="s">
        <v>210</v>
      </c>
      <c r="AD75" s="84">
        <v>1049</v>
      </c>
      <c r="AE75" s="84">
        <v>11</v>
      </c>
      <c r="AF75" s="236">
        <f t="shared" si="4"/>
        <v>95.36363636363636</v>
      </c>
      <c r="AG75" s="31"/>
      <c r="AH75" s="81" t="s">
        <v>191</v>
      </c>
      <c r="AI75" s="84">
        <v>758</v>
      </c>
      <c r="AJ75" s="84">
        <v>6.5</v>
      </c>
      <c r="AK75" s="236">
        <f t="shared" si="5"/>
        <v>116.61538461538461</v>
      </c>
    </row>
    <row r="76" spans="2:42" x14ac:dyDescent="0.25">
      <c r="B76" s="81" t="s">
        <v>208</v>
      </c>
      <c r="C76" s="58">
        <f t="shared" si="6"/>
        <v>812</v>
      </c>
      <c r="E76" s="341">
        <v>82</v>
      </c>
      <c r="F76" s="58">
        <v>95</v>
      </c>
      <c r="G76" s="58">
        <v>94</v>
      </c>
      <c r="H76" s="58"/>
      <c r="I76" s="58">
        <v>131</v>
      </c>
      <c r="J76" s="58"/>
      <c r="K76" s="58">
        <v>106</v>
      </c>
      <c r="L76" s="58">
        <v>114</v>
      </c>
      <c r="M76" s="84"/>
      <c r="N76" s="84">
        <v>97</v>
      </c>
      <c r="O76" s="82">
        <v>93</v>
      </c>
      <c r="P76" s="421"/>
      <c r="Q76" s="84"/>
      <c r="R76" s="84"/>
      <c r="S76" s="84"/>
      <c r="T76" s="84"/>
      <c r="U76" s="113"/>
      <c r="V76" s="181" t="s">
        <v>114</v>
      </c>
      <c r="W76" s="80" t="s">
        <v>192</v>
      </c>
      <c r="X76" s="181">
        <v>1081</v>
      </c>
      <c r="Y76" s="181">
        <v>11</v>
      </c>
      <c r="Z76" s="290">
        <f t="shared" si="3"/>
        <v>98.272727272727266</v>
      </c>
      <c r="AA76" s="31"/>
      <c r="AB76" s="181" t="s">
        <v>114</v>
      </c>
      <c r="AC76" s="80" t="s">
        <v>201</v>
      </c>
      <c r="AD76" s="181">
        <v>1042</v>
      </c>
      <c r="AE76" s="181">
        <v>11</v>
      </c>
      <c r="AF76" s="290">
        <f t="shared" si="4"/>
        <v>94.727272727272734</v>
      </c>
      <c r="AG76" s="31"/>
      <c r="AH76" s="229" t="s">
        <v>204</v>
      </c>
      <c r="AI76" s="181">
        <v>1048</v>
      </c>
      <c r="AJ76" s="181">
        <v>9</v>
      </c>
      <c r="AK76" s="290">
        <f t="shared" si="5"/>
        <v>116.44444444444444</v>
      </c>
    </row>
    <row r="77" spans="2:42" x14ac:dyDescent="0.25">
      <c r="B77" s="81" t="s">
        <v>275</v>
      </c>
      <c r="C77" s="58">
        <f t="shared" si="6"/>
        <v>671</v>
      </c>
      <c r="E77" s="341"/>
      <c r="F77" s="58"/>
      <c r="G77" s="58"/>
      <c r="H77" s="58">
        <v>94</v>
      </c>
      <c r="I77" s="58">
        <v>109</v>
      </c>
      <c r="J77" s="58">
        <v>79</v>
      </c>
      <c r="K77" s="58"/>
      <c r="L77" s="58">
        <v>79</v>
      </c>
      <c r="M77" s="84">
        <v>115</v>
      </c>
      <c r="N77" s="84">
        <v>99</v>
      </c>
      <c r="O77" s="82">
        <v>96</v>
      </c>
      <c r="P77" s="421"/>
      <c r="Q77" s="84"/>
      <c r="R77" s="84"/>
      <c r="S77" s="84"/>
      <c r="T77" s="84"/>
      <c r="U77" s="113"/>
      <c r="V77" s="181" t="s">
        <v>115</v>
      </c>
      <c r="W77" s="80" t="s">
        <v>226</v>
      </c>
      <c r="X77" s="181">
        <v>1063</v>
      </c>
      <c r="Y77" s="181">
        <v>11</v>
      </c>
      <c r="Z77" s="290">
        <f t="shared" si="3"/>
        <v>96.63636363636364</v>
      </c>
      <c r="AA77" s="31"/>
      <c r="AB77" s="181" t="s">
        <v>115</v>
      </c>
      <c r="AC77" s="80" t="s">
        <v>202</v>
      </c>
      <c r="AD77" s="181">
        <v>1003</v>
      </c>
      <c r="AE77" s="181">
        <v>11</v>
      </c>
      <c r="AF77" s="290">
        <f t="shared" si="4"/>
        <v>91.181818181818187</v>
      </c>
      <c r="AG77" s="31"/>
      <c r="AH77" s="81" t="s">
        <v>294</v>
      </c>
      <c r="AI77" s="84">
        <v>687</v>
      </c>
      <c r="AJ77" s="84">
        <v>6</v>
      </c>
      <c r="AK77" s="236">
        <f t="shared" si="5"/>
        <v>114.5</v>
      </c>
    </row>
    <row r="78" spans="2:42" s="115" customFormat="1" x14ac:dyDescent="0.25">
      <c r="B78" s="385" t="s">
        <v>284</v>
      </c>
      <c r="C78" s="34">
        <f t="shared" si="6"/>
        <v>217</v>
      </c>
      <c r="E78" s="423"/>
      <c r="F78" s="186">
        <v>100</v>
      </c>
      <c r="G78" s="186"/>
      <c r="H78" s="186"/>
      <c r="I78" s="186"/>
      <c r="J78" s="186"/>
      <c r="K78" s="186"/>
      <c r="L78" s="186"/>
      <c r="M78" s="224"/>
      <c r="N78" s="224"/>
      <c r="O78" s="424">
        <v>117</v>
      </c>
      <c r="P78" s="422"/>
      <c r="Q78" s="224"/>
      <c r="R78" s="224"/>
      <c r="S78" s="224"/>
      <c r="T78" s="224"/>
      <c r="U78" s="113"/>
      <c r="V78" s="181" t="s">
        <v>116</v>
      </c>
      <c r="W78" s="80" t="s">
        <v>209</v>
      </c>
      <c r="X78" s="181">
        <v>1060</v>
      </c>
      <c r="Y78" s="181">
        <v>11</v>
      </c>
      <c r="Z78" s="290">
        <f t="shared" si="3"/>
        <v>96.36363636363636</v>
      </c>
      <c r="AB78" s="181" t="s">
        <v>116</v>
      </c>
      <c r="AC78" s="81" t="s">
        <v>280</v>
      </c>
      <c r="AD78" s="84">
        <v>999</v>
      </c>
      <c r="AE78" s="84">
        <v>11</v>
      </c>
      <c r="AF78" s="236">
        <f t="shared" si="4"/>
        <v>90.818181818181813</v>
      </c>
      <c r="AH78" s="81" t="s">
        <v>310</v>
      </c>
      <c r="AI78" s="84">
        <v>280</v>
      </c>
      <c r="AJ78" s="84">
        <v>2.5</v>
      </c>
      <c r="AK78" s="236">
        <f t="shared" si="5"/>
        <v>112</v>
      </c>
    </row>
    <row r="79" spans="2:42" ht="15.75" thickBot="1" x14ac:dyDescent="0.3">
      <c r="B79" s="229" t="s">
        <v>211</v>
      </c>
      <c r="C79" s="34">
        <f t="shared" si="6"/>
        <v>675</v>
      </c>
      <c r="E79" s="309"/>
      <c r="F79" s="38"/>
      <c r="G79" s="38">
        <v>90</v>
      </c>
      <c r="H79" s="38"/>
      <c r="I79" s="38"/>
      <c r="J79" s="38">
        <v>91</v>
      </c>
      <c r="K79" s="38">
        <v>88</v>
      </c>
      <c r="L79" s="38">
        <v>98</v>
      </c>
      <c r="M79" s="417">
        <v>115</v>
      </c>
      <c r="N79" s="417">
        <v>87</v>
      </c>
      <c r="O79" s="418">
        <v>106</v>
      </c>
      <c r="P79" s="420"/>
      <c r="Q79" s="181"/>
      <c r="R79" s="181"/>
      <c r="S79" s="181"/>
      <c r="T79" s="181"/>
      <c r="U79" s="113"/>
      <c r="V79" s="181" t="s">
        <v>117</v>
      </c>
      <c r="W79" s="229" t="s">
        <v>194</v>
      </c>
      <c r="X79" s="181">
        <v>1058</v>
      </c>
      <c r="Y79" s="181">
        <v>9</v>
      </c>
      <c r="Z79" s="290">
        <f t="shared" si="3"/>
        <v>117.55555555555556</v>
      </c>
      <c r="AA79" s="31"/>
      <c r="AB79" s="181" t="s">
        <v>117</v>
      </c>
      <c r="AC79" s="80" t="s">
        <v>218</v>
      </c>
      <c r="AD79" s="181">
        <v>919</v>
      </c>
      <c r="AE79" s="181">
        <v>11</v>
      </c>
      <c r="AF79" s="290">
        <f t="shared" si="4"/>
        <v>83.545454545454547</v>
      </c>
      <c r="AG79" s="31"/>
      <c r="AH79" s="80" t="s">
        <v>205</v>
      </c>
      <c r="AI79" s="181">
        <v>1110</v>
      </c>
      <c r="AJ79" s="181">
        <v>10</v>
      </c>
      <c r="AK79" s="290">
        <f t="shared" si="5"/>
        <v>111</v>
      </c>
    </row>
    <row r="80" spans="2:42" x14ac:dyDescent="0.25">
      <c r="B80" s="81" t="s">
        <v>203</v>
      </c>
      <c r="C80" s="58">
        <f t="shared" si="6"/>
        <v>1082</v>
      </c>
      <c r="E80" s="340">
        <v>87</v>
      </c>
      <c r="F80" s="56">
        <v>98</v>
      </c>
      <c r="G80" s="56">
        <v>92</v>
      </c>
      <c r="H80" s="56">
        <v>115</v>
      </c>
      <c r="I80" s="56">
        <v>105</v>
      </c>
      <c r="J80" s="56">
        <v>97</v>
      </c>
      <c r="K80" s="56">
        <v>94</v>
      </c>
      <c r="L80" s="56">
        <v>114</v>
      </c>
      <c r="M80" s="111">
        <v>87</v>
      </c>
      <c r="N80" s="111">
        <v>108</v>
      </c>
      <c r="O80" s="86">
        <v>85</v>
      </c>
      <c r="P80" s="421"/>
      <c r="Q80" s="84"/>
      <c r="R80" s="84"/>
      <c r="S80" s="84"/>
      <c r="T80" s="84"/>
      <c r="U80" s="113"/>
      <c r="V80" s="181" t="s">
        <v>118</v>
      </c>
      <c r="W80" s="81" t="s">
        <v>210</v>
      </c>
      <c r="X80" s="84">
        <v>1049</v>
      </c>
      <c r="Y80" s="84">
        <v>11</v>
      </c>
      <c r="Z80" s="236">
        <f t="shared" si="3"/>
        <v>95.36363636363636</v>
      </c>
      <c r="AA80" s="31"/>
      <c r="AB80" s="181" t="s">
        <v>118</v>
      </c>
      <c r="AC80" s="80" t="s">
        <v>207</v>
      </c>
      <c r="AD80" s="181">
        <v>846</v>
      </c>
      <c r="AE80" s="181">
        <v>11</v>
      </c>
      <c r="AF80" s="290">
        <f t="shared" si="4"/>
        <v>76.909090909090907</v>
      </c>
      <c r="AG80" s="31"/>
      <c r="AH80" s="80" t="s">
        <v>196</v>
      </c>
      <c r="AI80" s="181">
        <v>1162</v>
      </c>
      <c r="AJ80" s="181">
        <v>10.5</v>
      </c>
      <c r="AK80" s="290">
        <f t="shared" si="5"/>
        <v>110.66666666666667</v>
      </c>
      <c r="AM80" s="261"/>
      <c r="AN80" s="113"/>
      <c r="AO80" s="113"/>
      <c r="AP80" s="494"/>
    </row>
    <row r="81" spans="2:42" x14ac:dyDescent="0.25">
      <c r="B81" s="229" t="s">
        <v>304</v>
      </c>
      <c r="C81" s="34">
        <f t="shared" si="6"/>
        <v>630</v>
      </c>
      <c r="E81" s="305">
        <v>95</v>
      </c>
      <c r="F81" s="34">
        <v>96</v>
      </c>
      <c r="G81" s="34">
        <v>99</v>
      </c>
      <c r="H81" s="34"/>
      <c r="I81" s="34"/>
      <c r="J81" s="34">
        <v>83</v>
      </c>
      <c r="K81" s="34">
        <v>144</v>
      </c>
      <c r="L81" s="34">
        <v>113</v>
      </c>
      <c r="M81" s="181"/>
      <c r="N81" s="181"/>
      <c r="O81" s="416"/>
      <c r="P81" s="420"/>
      <c r="Q81" s="181"/>
      <c r="R81" s="181"/>
      <c r="S81" s="181"/>
      <c r="T81" s="181"/>
      <c r="U81" s="113"/>
      <c r="V81" s="181" t="s">
        <v>119</v>
      </c>
      <c r="W81" s="229" t="s">
        <v>204</v>
      </c>
      <c r="X81" s="181">
        <v>1048</v>
      </c>
      <c r="Y81" s="181">
        <v>9</v>
      </c>
      <c r="Z81" s="290">
        <f t="shared" si="3"/>
        <v>116.44444444444444</v>
      </c>
      <c r="AA81" s="31"/>
      <c r="AB81" s="181" t="s">
        <v>4</v>
      </c>
      <c r="AC81" s="80" t="s">
        <v>196</v>
      </c>
      <c r="AD81" s="181">
        <v>1162</v>
      </c>
      <c r="AE81" s="181">
        <v>10.5</v>
      </c>
      <c r="AF81" s="290">
        <f t="shared" si="4"/>
        <v>110.66666666666667</v>
      </c>
      <c r="AG81" s="31"/>
      <c r="AH81" s="80" t="s">
        <v>233</v>
      </c>
      <c r="AI81" s="181">
        <v>218</v>
      </c>
      <c r="AJ81" s="181">
        <v>2</v>
      </c>
      <c r="AK81" s="290">
        <f t="shared" si="5"/>
        <v>109</v>
      </c>
      <c r="AM81" s="261"/>
      <c r="AN81" s="113"/>
      <c r="AO81" s="113"/>
      <c r="AP81" s="494"/>
    </row>
    <row r="82" spans="2:42" x14ac:dyDescent="0.25">
      <c r="B82" s="81" t="s">
        <v>299</v>
      </c>
      <c r="C82" s="58">
        <f t="shared" si="6"/>
        <v>98</v>
      </c>
      <c r="E82" s="341"/>
      <c r="F82" s="58"/>
      <c r="G82" s="58"/>
      <c r="H82" s="58"/>
      <c r="I82" s="58">
        <v>98</v>
      </c>
      <c r="J82" s="58"/>
      <c r="K82" s="58"/>
      <c r="L82" s="58"/>
      <c r="M82" s="84"/>
      <c r="N82" s="84"/>
      <c r="O82" s="82"/>
      <c r="P82" s="421"/>
      <c r="Q82" s="84"/>
      <c r="R82" s="84"/>
      <c r="S82" s="84"/>
      <c r="T82" s="84"/>
      <c r="U82" s="113"/>
      <c r="V82" s="181" t="s">
        <v>120</v>
      </c>
      <c r="W82" s="80" t="s">
        <v>201</v>
      </c>
      <c r="X82" s="181">
        <v>1042</v>
      </c>
      <c r="Y82" s="181">
        <v>11</v>
      </c>
      <c r="Z82" s="290">
        <f t="shared" si="3"/>
        <v>94.727272727272734</v>
      </c>
      <c r="AA82" s="31"/>
      <c r="AB82" s="181" t="s">
        <v>5</v>
      </c>
      <c r="AC82" s="81" t="s">
        <v>198</v>
      </c>
      <c r="AD82" s="84">
        <v>1093</v>
      </c>
      <c r="AE82" s="84">
        <v>10.5</v>
      </c>
      <c r="AF82" s="236">
        <f t="shared" si="4"/>
        <v>104.0952380952381</v>
      </c>
      <c r="AG82" s="31"/>
      <c r="AH82" s="385" t="s">
        <v>284</v>
      </c>
      <c r="AI82" s="224">
        <v>217</v>
      </c>
      <c r="AJ82" s="224">
        <v>2</v>
      </c>
      <c r="AK82" s="236">
        <f t="shared" si="5"/>
        <v>108.5</v>
      </c>
      <c r="AM82" s="261"/>
      <c r="AN82" s="113"/>
      <c r="AO82" s="113"/>
      <c r="AP82" s="494"/>
    </row>
    <row r="83" spans="2:42" x14ac:dyDescent="0.25">
      <c r="B83" s="81" t="s">
        <v>280</v>
      </c>
      <c r="C83" s="58">
        <f t="shared" si="6"/>
        <v>999</v>
      </c>
      <c r="E83" s="341">
        <v>80</v>
      </c>
      <c r="F83" s="58">
        <v>70</v>
      </c>
      <c r="G83" s="58">
        <v>110</v>
      </c>
      <c r="H83" s="58">
        <v>58</v>
      </c>
      <c r="I83" s="58">
        <v>87</v>
      </c>
      <c r="J83" s="58">
        <v>94</v>
      </c>
      <c r="K83" s="58">
        <v>94</v>
      </c>
      <c r="L83" s="58">
        <v>102</v>
      </c>
      <c r="M83" s="84">
        <v>80</v>
      </c>
      <c r="N83" s="84">
        <v>122</v>
      </c>
      <c r="O83" s="82">
        <v>102</v>
      </c>
      <c r="P83" s="421"/>
      <c r="Q83" s="84"/>
      <c r="R83" s="84"/>
      <c r="S83" s="84"/>
      <c r="T83" s="84"/>
      <c r="U83" s="113"/>
      <c r="V83" s="181" t="s">
        <v>121</v>
      </c>
      <c r="W83" s="80" t="s">
        <v>202</v>
      </c>
      <c r="X83" s="181">
        <v>1003</v>
      </c>
      <c r="Y83" s="181">
        <v>11</v>
      </c>
      <c r="Z83" s="290">
        <f t="shared" si="3"/>
        <v>91.181818181818187</v>
      </c>
      <c r="AA83" s="31"/>
      <c r="AB83" s="181" t="s">
        <v>6</v>
      </c>
      <c r="AC83" s="81" t="s">
        <v>188</v>
      </c>
      <c r="AD83" s="84">
        <v>891</v>
      </c>
      <c r="AE83" s="84">
        <v>10.5</v>
      </c>
      <c r="AF83" s="236">
        <f t="shared" si="4"/>
        <v>84.857142857142861</v>
      </c>
      <c r="AG83" s="31"/>
      <c r="AH83" s="80" t="s">
        <v>190</v>
      </c>
      <c r="AI83" s="181">
        <v>1183</v>
      </c>
      <c r="AJ83" s="181">
        <v>11</v>
      </c>
      <c r="AK83" s="290">
        <f t="shared" si="5"/>
        <v>107.54545454545455</v>
      </c>
      <c r="AM83" s="261"/>
      <c r="AN83" s="113"/>
      <c r="AO83" s="113"/>
      <c r="AP83" s="494"/>
    </row>
    <row r="84" spans="2:42" x14ac:dyDescent="0.25">
      <c r="B84" s="229" t="s">
        <v>200</v>
      </c>
      <c r="C84" s="34">
        <f t="shared" si="6"/>
        <v>939</v>
      </c>
      <c r="E84" s="305">
        <v>80</v>
      </c>
      <c r="F84" s="34">
        <v>103</v>
      </c>
      <c r="G84" s="34">
        <v>87</v>
      </c>
      <c r="H84" s="34">
        <v>101</v>
      </c>
      <c r="I84" s="34">
        <v>98</v>
      </c>
      <c r="J84" s="34">
        <v>86</v>
      </c>
      <c r="K84" s="34">
        <v>110</v>
      </c>
      <c r="L84" s="34"/>
      <c r="M84" s="181">
        <v>84</v>
      </c>
      <c r="N84" s="181">
        <v>96</v>
      </c>
      <c r="O84" s="416">
        <v>94</v>
      </c>
      <c r="P84" s="420"/>
      <c r="Q84" s="181"/>
      <c r="R84" s="181"/>
      <c r="S84" s="181"/>
      <c r="T84" s="181"/>
      <c r="U84" s="113"/>
      <c r="V84" s="181" t="s">
        <v>122</v>
      </c>
      <c r="W84" s="81" t="s">
        <v>280</v>
      </c>
      <c r="X84" s="84">
        <v>999</v>
      </c>
      <c r="Y84" s="84">
        <v>11</v>
      </c>
      <c r="Z84" s="236">
        <f t="shared" si="3"/>
        <v>90.818181818181813</v>
      </c>
      <c r="AA84" s="31"/>
      <c r="AB84" s="181" t="s">
        <v>4</v>
      </c>
      <c r="AC84" s="80" t="s">
        <v>229</v>
      </c>
      <c r="AD84" s="181">
        <v>1377</v>
      </c>
      <c r="AE84" s="181">
        <v>10</v>
      </c>
      <c r="AF84" s="290">
        <f t="shared" si="4"/>
        <v>137.69999999999999</v>
      </c>
      <c r="AG84" s="31"/>
      <c r="AH84" s="80" t="s">
        <v>244</v>
      </c>
      <c r="AI84" s="181">
        <v>266</v>
      </c>
      <c r="AJ84" s="181">
        <v>2.5</v>
      </c>
      <c r="AK84" s="290">
        <f t="shared" si="5"/>
        <v>106.4</v>
      </c>
      <c r="AM84" s="261"/>
      <c r="AN84" s="113"/>
      <c r="AO84" s="113"/>
      <c r="AP84" s="494"/>
    </row>
    <row r="85" spans="2:42" ht="15.75" thickBot="1" x14ac:dyDescent="0.3">
      <c r="B85" s="80" t="s">
        <v>295</v>
      </c>
      <c r="C85" s="34">
        <f t="shared" ref="C85" si="7">SUM(E85:T85)</f>
        <v>516</v>
      </c>
      <c r="E85" s="309"/>
      <c r="F85" s="38"/>
      <c r="G85" s="38"/>
      <c r="H85" s="38">
        <v>113</v>
      </c>
      <c r="I85" s="38"/>
      <c r="J85" s="38"/>
      <c r="K85" s="38"/>
      <c r="L85" s="38">
        <v>106</v>
      </c>
      <c r="M85" s="417">
        <v>97</v>
      </c>
      <c r="N85" s="417">
        <v>95</v>
      </c>
      <c r="O85" s="418">
        <v>105</v>
      </c>
      <c r="P85" s="420"/>
      <c r="Q85" s="181"/>
      <c r="R85" s="181"/>
      <c r="S85" s="181"/>
      <c r="T85" s="181"/>
      <c r="U85" s="113"/>
      <c r="V85" s="181" t="s">
        <v>123</v>
      </c>
      <c r="W85" s="80" t="s">
        <v>220</v>
      </c>
      <c r="X85" s="181">
        <v>982</v>
      </c>
      <c r="Y85" s="181">
        <v>10</v>
      </c>
      <c r="Z85" s="290">
        <f t="shared" si="3"/>
        <v>98.2</v>
      </c>
      <c r="AA85" s="31"/>
      <c r="AB85" s="181" t="s">
        <v>5</v>
      </c>
      <c r="AC85" s="80" t="s">
        <v>205</v>
      </c>
      <c r="AD85" s="181">
        <v>1110</v>
      </c>
      <c r="AE85" s="181">
        <v>10</v>
      </c>
      <c r="AF85" s="290">
        <f t="shared" si="4"/>
        <v>111</v>
      </c>
      <c r="AG85" s="31"/>
      <c r="AH85" s="80" t="s">
        <v>193</v>
      </c>
      <c r="AI85" s="181">
        <v>1169</v>
      </c>
      <c r="AJ85" s="181">
        <v>11</v>
      </c>
      <c r="AK85" s="290">
        <f t="shared" si="5"/>
        <v>106.27272727272727</v>
      </c>
      <c r="AM85" s="116"/>
      <c r="AN85" s="116"/>
      <c r="AO85" s="116"/>
      <c r="AP85" s="116"/>
    </row>
    <row r="86" spans="2:42" x14ac:dyDescent="0.25">
      <c r="B86" s="346" t="s">
        <v>306</v>
      </c>
      <c r="C86" s="58">
        <f t="shared" si="6"/>
        <v>101</v>
      </c>
      <c r="E86" s="438"/>
      <c r="F86" s="238"/>
      <c r="G86" s="238"/>
      <c r="H86" s="238"/>
      <c r="I86" s="238"/>
      <c r="J86" s="238"/>
      <c r="K86" s="238"/>
      <c r="L86" s="439">
        <v>101</v>
      </c>
      <c r="M86" s="439"/>
      <c r="N86" s="439"/>
      <c r="O86" s="440"/>
      <c r="P86" s="421"/>
      <c r="Q86" s="84"/>
      <c r="R86" s="84"/>
      <c r="S86" s="84"/>
      <c r="T86" s="84"/>
      <c r="U86" s="113"/>
      <c r="V86" s="181" t="s">
        <v>124</v>
      </c>
      <c r="W86" s="348" t="s">
        <v>227</v>
      </c>
      <c r="X86" s="181">
        <v>974</v>
      </c>
      <c r="Y86" s="181">
        <v>10</v>
      </c>
      <c r="Z86" s="290">
        <f t="shared" si="3"/>
        <v>97.4</v>
      </c>
      <c r="AA86" s="31"/>
      <c r="AB86" s="181" t="s">
        <v>6</v>
      </c>
      <c r="AC86" s="348" t="s">
        <v>220</v>
      </c>
      <c r="AD86" s="181">
        <v>982</v>
      </c>
      <c r="AE86" s="181">
        <v>10</v>
      </c>
      <c r="AF86" s="290">
        <f t="shared" si="4"/>
        <v>98.2</v>
      </c>
      <c r="AG86" s="31"/>
      <c r="AH86" s="402" t="s">
        <v>304</v>
      </c>
      <c r="AI86" s="181">
        <v>630</v>
      </c>
      <c r="AJ86" s="181">
        <v>6</v>
      </c>
      <c r="AK86" s="290">
        <f t="shared" si="5"/>
        <v>105</v>
      </c>
    </row>
    <row r="87" spans="2:42" x14ac:dyDescent="0.25">
      <c r="B87" s="80" t="s">
        <v>199</v>
      </c>
      <c r="C87" s="347">
        <f t="shared" si="6"/>
        <v>868</v>
      </c>
      <c r="E87" s="305"/>
      <c r="F87" s="34">
        <v>97</v>
      </c>
      <c r="G87" s="34"/>
      <c r="H87" s="34">
        <v>120</v>
      </c>
      <c r="I87" s="34">
        <v>84</v>
      </c>
      <c r="J87" s="34">
        <v>107</v>
      </c>
      <c r="K87" s="34">
        <v>111</v>
      </c>
      <c r="L87" s="181">
        <v>137</v>
      </c>
      <c r="M87" s="181">
        <v>100</v>
      </c>
      <c r="N87" s="181">
        <v>112</v>
      </c>
      <c r="O87" s="425"/>
      <c r="P87" s="420"/>
      <c r="Q87" s="181"/>
      <c r="R87" s="181"/>
      <c r="S87" s="181"/>
      <c r="T87" s="181"/>
      <c r="U87" s="113"/>
      <c r="V87" s="181" t="s">
        <v>125</v>
      </c>
      <c r="W87" s="229" t="s">
        <v>200</v>
      </c>
      <c r="X87" s="181">
        <v>939</v>
      </c>
      <c r="Y87" s="181">
        <v>10</v>
      </c>
      <c r="Z87" s="290">
        <f t="shared" si="3"/>
        <v>93.9</v>
      </c>
      <c r="AA87" s="31"/>
      <c r="AB87" s="181" t="s">
        <v>7</v>
      </c>
      <c r="AC87" s="80" t="s">
        <v>227</v>
      </c>
      <c r="AD87" s="181">
        <v>974</v>
      </c>
      <c r="AE87" s="181">
        <v>10</v>
      </c>
      <c r="AF87" s="290">
        <f t="shared" si="4"/>
        <v>97.4</v>
      </c>
      <c r="AG87" s="31"/>
      <c r="AH87" s="80" t="s">
        <v>228</v>
      </c>
      <c r="AI87" s="181">
        <v>105</v>
      </c>
      <c r="AJ87" s="181">
        <v>1</v>
      </c>
      <c r="AK87" s="290">
        <f t="shared" si="5"/>
        <v>105</v>
      </c>
    </row>
    <row r="88" spans="2:42" x14ac:dyDescent="0.25">
      <c r="B88" s="80" t="s">
        <v>226</v>
      </c>
      <c r="C88" s="347">
        <f t="shared" si="6"/>
        <v>1063</v>
      </c>
      <c r="E88" s="305">
        <v>95</v>
      </c>
      <c r="F88" s="34">
        <v>99</v>
      </c>
      <c r="G88" s="34">
        <v>102</v>
      </c>
      <c r="H88" s="34">
        <v>124</v>
      </c>
      <c r="I88" s="34">
        <v>113</v>
      </c>
      <c r="J88" s="34">
        <v>99</v>
      </c>
      <c r="K88" s="34">
        <v>104</v>
      </c>
      <c r="L88" s="181">
        <v>100</v>
      </c>
      <c r="M88" s="181">
        <v>113</v>
      </c>
      <c r="N88" s="181">
        <v>114</v>
      </c>
      <c r="O88" s="425"/>
      <c r="P88" s="420"/>
      <c r="Q88" s="181"/>
      <c r="R88" s="181"/>
      <c r="S88" s="181"/>
      <c r="T88" s="181"/>
      <c r="U88" s="113"/>
      <c r="V88" s="181" t="s">
        <v>126</v>
      </c>
      <c r="W88" s="80" t="s">
        <v>218</v>
      </c>
      <c r="X88" s="181">
        <v>919</v>
      </c>
      <c r="Y88" s="181">
        <v>11</v>
      </c>
      <c r="Z88" s="290">
        <f t="shared" si="3"/>
        <v>83.545454545454547</v>
      </c>
      <c r="AA88" s="31"/>
      <c r="AB88" s="181" t="s">
        <v>48</v>
      </c>
      <c r="AC88" s="229" t="s">
        <v>200</v>
      </c>
      <c r="AD88" s="181">
        <v>939</v>
      </c>
      <c r="AE88" s="181">
        <v>10</v>
      </c>
      <c r="AF88" s="290">
        <f t="shared" si="4"/>
        <v>93.9</v>
      </c>
      <c r="AG88" s="31"/>
      <c r="AH88" s="80" t="s">
        <v>212</v>
      </c>
      <c r="AI88" s="181">
        <v>1151</v>
      </c>
      <c r="AJ88" s="181">
        <v>11</v>
      </c>
      <c r="AK88" s="290">
        <f t="shared" si="5"/>
        <v>104.63636363636364</v>
      </c>
    </row>
    <row r="89" spans="2:42" x14ac:dyDescent="0.25">
      <c r="B89" s="80" t="s">
        <v>220</v>
      </c>
      <c r="C89" s="347">
        <f t="shared" si="6"/>
        <v>982</v>
      </c>
      <c r="E89" s="305">
        <v>75</v>
      </c>
      <c r="F89" s="34">
        <v>133</v>
      </c>
      <c r="G89" s="34">
        <v>117</v>
      </c>
      <c r="H89" s="34">
        <v>114</v>
      </c>
      <c r="I89" s="34">
        <v>111</v>
      </c>
      <c r="J89" s="34">
        <v>103</v>
      </c>
      <c r="K89" s="34">
        <v>116</v>
      </c>
      <c r="L89" s="181">
        <v>99</v>
      </c>
      <c r="M89" s="181"/>
      <c r="N89" s="181">
        <v>114</v>
      </c>
      <c r="O89" s="425"/>
      <c r="P89" s="420"/>
      <c r="Q89" s="181"/>
      <c r="R89" s="181"/>
      <c r="S89" s="181"/>
      <c r="T89" s="181"/>
      <c r="U89" s="113"/>
      <c r="V89" s="181" t="s">
        <v>127</v>
      </c>
      <c r="W89" s="81" t="s">
        <v>188</v>
      </c>
      <c r="X89" s="84">
        <v>891</v>
      </c>
      <c r="Y89" s="84">
        <v>10.5</v>
      </c>
      <c r="Z89" s="236">
        <f t="shared" si="3"/>
        <v>84.857142857142861</v>
      </c>
      <c r="AA89" s="31"/>
      <c r="AB89" s="181" t="s">
        <v>4</v>
      </c>
      <c r="AC89" s="229" t="s">
        <v>194</v>
      </c>
      <c r="AD89" s="181">
        <v>1058</v>
      </c>
      <c r="AE89" s="181">
        <v>9</v>
      </c>
      <c r="AF89" s="290">
        <f t="shared" si="4"/>
        <v>117.55555555555556</v>
      </c>
      <c r="AG89" s="31"/>
      <c r="AH89" s="81" t="s">
        <v>198</v>
      </c>
      <c r="AI89" s="84">
        <v>1093</v>
      </c>
      <c r="AJ89" s="84">
        <v>10.5</v>
      </c>
      <c r="AK89" s="236">
        <f t="shared" si="5"/>
        <v>104.0952380952381</v>
      </c>
    </row>
    <row r="90" spans="2:42" x14ac:dyDescent="0.25">
      <c r="B90" s="80" t="s">
        <v>214</v>
      </c>
      <c r="C90" s="347">
        <f t="shared" si="6"/>
        <v>131</v>
      </c>
      <c r="E90" s="305"/>
      <c r="F90" s="34"/>
      <c r="G90" s="34">
        <v>131</v>
      </c>
      <c r="H90" s="34"/>
      <c r="I90" s="34"/>
      <c r="J90" s="34"/>
      <c r="K90" s="34"/>
      <c r="L90" s="34"/>
      <c r="M90" s="181"/>
      <c r="N90" s="181"/>
      <c r="O90" s="425"/>
      <c r="P90" s="420"/>
      <c r="Q90" s="181"/>
      <c r="R90" s="181"/>
      <c r="S90" s="181"/>
      <c r="T90" s="181"/>
      <c r="U90" s="113"/>
      <c r="V90" s="181" t="s">
        <v>128</v>
      </c>
      <c r="W90" s="80" t="s">
        <v>199</v>
      </c>
      <c r="X90" s="181">
        <v>868</v>
      </c>
      <c r="Y90" s="181">
        <v>9</v>
      </c>
      <c r="Z90" s="290">
        <f t="shared" si="3"/>
        <v>96.444444444444443</v>
      </c>
      <c r="AA90" s="31"/>
      <c r="AB90" s="181" t="s">
        <v>5</v>
      </c>
      <c r="AC90" s="229" t="s">
        <v>204</v>
      </c>
      <c r="AD90" s="181">
        <v>1048</v>
      </c>
      <c r="AE90" s="181">
        <v>9</v>
      </c>
      <c r="AF90" s="290">
        <f t="shared" si="4"/>
        <v>116.44444444444444</v>
      </c>
      <c r="AG90" s="31"/>
      <c r="AH90" s="80" t="s">
        <v>216</v>
      </c>
      <c r="AI90" s="181">
        <v>104</v>
      </c>
      <c r="AJ90" s="181">
        <v>1</v>
      </c>
      <c r="AK90" s="290">
        <f t="shared" si="5"/>
        <v>104</v>
      </c>
    </row>
    <row r="91" spans="2:42" x14ac:dyDescent="0.25">
      <c r="B91" s="80" t="s">
        <v>234</v>
      </c>
      <c r="C91" s="347">
        <f t="shared" si="6"/>
        <v>91</v>
      </c>
      <c r="E91" s="305">
        <v>91</v>
      </c>
      <c r="F91" s="34"/>
      <c r="G91" s="34"/>
      <c r="H91" s="34"/>
      <c r="I91" s="34"/>
      <c r="J91" s="34"/>
      <c r="K91" s="34"/>
      <c r="L91" s="34"/>
      <c r="M91" s="181"/>
      <c r="N91" s="181"/>
      <c r="O91" s="425"/>
      <c r="P91" s="420"/>
      <c r="Q91" s="181"/>
      <c r="R91" s="181"/>
      <c r="S91" s="181"/>
      <c r="T91" s="181"/>
      <c r="U91" s="113"/>
      <c r="V91" s="181" t="s">
        <v>129</v>
      </c>
      <c r="W91" s="229" t="s">
        <v>217</v>
      </c>
      <c r="X91" s="181">
        <v>863</v>
      </c>
      <c r="Y91" s="181">
        <v>9</v>
      </c>
      <c r="Z91" s="290">
        <f t="shared" si="3"/>
        <v>95.888888888888886</v>
      </c>
      <c r="AA91" s="31"/>
      <c r="AB91" s="181" t="s">
        <v>6</v>
      </c>
      <c r="AC91" s="80" t="s">
        <v>199</v>
      </c>
      <c r="AD91" s="181">
        <v>868</v>
      </c>
      <c r="AE91" s="181">
        <v>9</v>
      </c>
      <c r="AF91" s="290">
        <f t="shared" si="4"/>
        <v>96.444444444444443</v>
      </c>
      <c r="AG91" s="31"/>
      <c r="AH91" s="80" t="s">
        <v>295</v>
      </c>
      <c r="AI91" s="181">
        <v>516</v>
      </c>
      <c r="AJ91" s="181">
        <v>5</v>
      </c>
      <c r="AK91" s="290">
        <f t="shared" si="5"/>
        <v>103.2</v>
      </c>
    </row>
    <row r="92" spans="2:42" x14ac:dyDescent="0.25">
      <c r="B92" s="80" t="s">
        <v>216</v>
      </c>
      <c r="C92" s="347">
        <f t="shared" si="6"/>
        <v>104</v>
      </c>
      <c r="E92" s="305"/>
      <c r="F92" s="34"/>
      <c r="G92" s="34"/>
      <c r="H92" s="34"/>
      <c r="I92" s="34"/>
      <c r="J92" s="34"/>
      <c r="K92" s="34"/>
      <c r="L92" s="34"/>
      <c r="M92" s="181">
        <v>104</v>
      </c>
      <c r="N92" s="181"/>
      <c r="O92" s="425"/>
      <c r="P92" s="420"/>
      <c r="Q92" s="181"/>
      <c r="R92" s="181"/>
      <c r="S92" s="181"/>
      <c r="T92" s="181"/>
      <c r="U92" s="113"/>
      <c r="V92" s="181" t="s">
        <v>130</v>
      </c>
      <c r="W92" s="80" t="s">
        <v>207</v>
      </c>
      <c r="X92" s="181">
        <v>846</v>
      </c>
      <c r="Y92" s="181">
        <v>11</v>
      </c>
      <c r="Z92" s="290">
        <f t="shared" si="3"/>
        <v>76.909090909090907</v>
      </c>
      <c r="AA92" s="31"/>
      <c r="AB92" s="181" t="s">
        <v>7</v>
      </c>
      <c r="AC92" s="229" t="s">
        <v>217</v>
      </c>
      <c r="AD92" s="181">
        <v>863</v>
      </c>
      <c r="AE92" s="181">
        <v>9</v>
      </c>
      <c r="AF92" s="290">
        <f t="shared" si="4"/>
        <v>95.888888888888886</v>
      </c>
      <c r="AG92" s="31"/>
      <c r="AH92" s="81" t="s">
        <v>208</v>
      </c>
      <c r="AI92" s="84">
        <v>812</v>
      </c>
      <c r="AJ92" s="84">
        <v>8</v>
      </c>
      <c r="AK92" s="236">
        <f t="shared" si="5"/>
        <v>101.5</v>
      </c>
    </row>
    <row r="93" spans="2:42" ht="15.75" thickBot="1" x14ac:dyDescent="0.3">
      <c r="B93" s="348" t="s">
        <v>227</v>
      </c>
      <c r="C93" s="347">
        <f t="shared" si="6"/>
        <v>974</v>
      </c>
      <c r="E93" s="309">
        <v>99</v>
      </c>
      <c r="F93" s="38">
        <v>98</v>
      </c>
      <c r="G93" s="38">
        <v>97</v>
      </c>
      <c r="H93" s="38">
        <v>133</v>
      </c>
      <c r="I93" s="38">
        <v>147</v>
      </c>
      <c r="J93" s="38">
        <v>70</v>
      </c>
      <c r="K93" s="38">
        <v>101</v>
      </c>
      <c r="L93" s="38"/>
      <c r="M93" s="417">
        <v>115</v>
      </c>
      <c r="N93" s="417">
        <v>114</v>
      </c>
      <c r="O93" s="441"/>
      <c r="P93" s="420"/>
      <c r="Q93" s="181"/>
      <c r="R93" s="181"/>
      <c r="S93" s="181"/>
      <c r="T93" s="181"/>
      <c r="U93" s="113"/>
      <c r="V93" s="181" t="s">
        <v>131</v>
      </c>
      <c r="W93" s="348" t="s">
        <v>282</v>
      </c>
      <c r="X93" s="181">
        <v>842</v>
      </c>
      <c r="Y93" s="181">
        <v>9</v>
      </c>
      <c r="Z93" s="290">
        <f t="shared" si="3"/>
        <v>93.555555555555557</v>
      </c>
      <c r="AA93" s="31"/>
      <c r="AB93" s="181" t="s">
        <v>48</v>
      </c>
      <c r="AC93" s="348" t="s">
        <v>282</v>
      </c>
      <c r="AD93" s="181">
        <v>842</v>
      </c>
      <c r="AE93" s="181">
        <v>9</v>
      </c>
      <c r="AF93" s="290">
        <f t="shared" si="4"/>
        <v>93.555555555555557</v>
      </c>
      <c r="AG93" s="31"/>
      <c r="AH93" s="346" t="s">
        <v>306</v>
      </c>
      <c r="AI93" s="84">
        <v>101</v>
      </c>
      <c r="AJ93" s="84">
        <v>1</v>
      </c>
      <c r="AK93" s="236">
        <f t="shared" si="5"/>
        <v>101</v>
      </c>
    </row>
    <row r="94" spans="2:42" x14ac:dyDescent="0.25">
      <c r="B94" s="80" t="s">
        <v>218</v>
      </c>
      <c r="C94" s="347">
        <f t="shared" si="6"/>
        <v>919</v>
      </c>
      <c r="E94" s="301">
        <v>106</v>
      </c>
      <c r="F94" s="37">
        <v>65</v>
      </c>
      <c r="G94" s="37">
        <v>67</v>
      </c>
      <c r="H94" s="37">
        <v>77</v>
      </c>
      <c r="I94" s="37">
        <v>95</v>
      </c>
      <c r="J94" s="37">
        <v>88</v>
      </c>
      <c r="K94" s="37">
        <v>97</v>
      </c>
      <c r="L94" s="37">
        <v>74</v>
      </c>
      <c r="M94" s="19">
        <v>86</v>
      </c>
      <c r="N94" s="182">
        <v>86</v>
      </c>
      <c r="O94" s="415">
        <v>78</v>
      </c>
      <c r="P94" s="420"/>
      <c r="Q94" s="181"/>
      <c r="R94" s="181"/>
      <c r="S94" s="181"/>
      <c r="T94" s="181"/>
      <c r="U94" s="113"/>
      <c r="V94" s="181" t="s">
        <v>132</v>
      </c>
      <c r="W94" s="81" t="s">
        <v>208</v>
      </c>
      <c r="X94" s="84">
        <v>812</v>
      </c>
      <c r="Y94" s="84">
        <v>8</v>
      </c>
      <c r="Z94" s="236">
        <f t="shared" si="3"/>
        <v>101.5</v>
      </c>
      <c r="AA94" s="31"/>
      <c r="AB94" s="181" t="s">
        <v>4</v>
      </c>
      <c r="AC94" s="81" t="s">
        <v>208</v>
      </c>
      <c r="AD94" s="84">
        <v>812</v>
      </c>
      <c r="AE94" s="84">
        <v>8</v>
      </c>
      <c r="AF94" s="236">
        <f t="shared" si="4"/>
        <v>101.5</v>
      </c>
      <c r="AG94" s="31"/>
      <c r="AH94" s="80" t="s">
        <v>241</v>
      </c>
      <c r="AI94" s="181">
        <v>401</v>
      </c>
      <c r="AJ94" s="181">
        <v>4</v>
      </c>
      <c r="AK94" s="290">
        <f t="shared" si="5"/>
        <v>100.25</v>
      </c>
    </row>
    <row r="95" spans="2:42" x14ac:dyDescent="0.25">
      <c r="B95" s="80" t="s">
        <v>205</v>
      </c>
      <c r="C95" s="347">
        <f t="shared" si="6"/>
        <v>1110</v>
      </c>
      <c r="E95" s="305">
        <v>95</v>
      </c>
      <c r="F95" s="34">
        <v>98</v>
      </c>
      <c r="G95" s="34">
        <v>131</v>
      </c>
      <c r="H95" s="34">
        <v>116</v>
      </c>
      <c r="I95" s="34">
        <v>131</v>
      </c>
      <c r="J95" s="355">
        <v>88</v>
      </c>
      <c r="K95" s="355">
        <v>111</v>
      </c>
      <c r="L95" s="355">
        <v>115</v>
      </c>
      <c r="M95" s="414">
        <v>129</v>
      </c>
      <c r="N95" s="181">
        <v>96</v>
      </c>
      <c r="O95" s="416"/>
      <c r="P95" s="420"/>
      <c r="Q95" s="181"/>
      <c r="R95" s="181"/>
      <c r="S95" s="181"/>
      <c r="T95" s="181"/>
      <c r="U95" s="113"/>
      <c r="V95" s="181" t="s">
        <v>133</v>
      </c>
      <c r="W95" s="81" t="s">
        <v>191</v>
      </c>
      <c r="X95" s="84">
        <v>758</v>
      </c>
      <c r="Y95" s="84">
        <v>6.5</v>
      </c>
      <c r="Z95" s="236">
        <f t="shared" si="3"/>
        <v>116.61538461538461</v>
      </c>
      <c r="AA95" s="31"/>
      <c r="AB95" s="181" t="s">
        <v>4</v>
      </c>
      <c r="AC95" s="81" t="s">
        <v>191</v>
      </c>
      <c r="AD95" s="84">
        <v>758</v>
      </c>
      <c r="AE95" s="84">
        <v>7</v>
      </c>
      <c r="AF95" s="236">
        <f t="shared" si="4"/>
        <v>108.28571428571429</v>
      </c>
      <c r="AG95" s="31"/>
      <c r="AH95" s="80" t="s">
        <v>197</v>
      </c>
      <c r="AI95" s="181">
        <v>1086</v>
      </c>
      <c r="AJ95" s="181">
        <v>11</v>
      </c>
      <c r="AK95" s="290">
        <f t="shared" si="5"/>
        <v>98.727272727272734</v>
      </c>
    </row>
    <row r="96" spans="2:42" x14ac:dyDescent="0.25">
      <c r="B96" s="80" t="s">
        <v>212</v>
      </c>
      <c r="C96" s="347">
        <f t="shared" si="6"/>
        <v>1151</v>
      </c>
      <c r="E96" s="305">
        <v>87</v>
      </c>
      <c r="F96" s="34">
        <v>120</v>
      </c>
      <c r="G96" s="34">
        <v>100</v>
      </c>
      <c r="H96" s="34">
        <v>88</v>
      </c>
      <c r="I96" s="34">
        <v>115</v>
      </c>
      <c r="J96" s="34">
        <v>114</v>
      </c>
      <c r="K96" s="34">
        <v>96</v>
      </c>
      <c r="L96" s="34">
        <v>94</v>
      </c>
      <c r="M96" s="181">
        <v>97</v>
      </c>
      <c r="N96" s="181">
        <v>134</v>
      </c>
      <c r="O96" s="416">
        <v>106</v>
      </c>
      <c r="P96" s="420"/>
      <c r="Q96" s="181"/>
      <c r="R96" s="181"/>
      <c r="S96" s="181"/>
      <c r="T96" s="181"/>
      <c r="U96" s="113"/>
      <c r="V96" s="181" t="s">
        <v>134</v>
      </c>
      <c r="W96" s="81" t="s">
        <v>294</v>
      </c>
      <c r="X96" s="84">
        <v>687</v>
      </c>
      <c r="Y96" s="84">
        <v>7</v>
      </c>
      <c r="Z96" s="236">
        <f t="shared" si="3"/>
        <v>98.142857142857139</v>
      </c>
      <c r="AA96" s="31"/>
      <c r="AB96" s="181" t="s">
        <v>5</v>
      </c>
      <c r="AC96" s="229" t="s">
        <v>211</v>
      </c>
      <c r="AD96" s="181">
        <v>675</v>
      </c>
      <c r="AE96" s="181">
        <v>7</v>
      </c>
      <c r="AF96" s="290">
        <f t="shared" si="4"/>
        <v>96.428571428571431</v>
      </c>
      <c r="AG96" s="31"/>
      <c r="AH96" s="81" t="s">
        <v>203</v>
      </c>
      <c r="AI96" s="84">
        <v>1082</v>
      </c>
      <c r="AJ96" s="84">
        <v>11</v>
      </c>
      <c r="AK96" s="236">
        <f t="shared" si="5"/>
        <v>98.36363636363636</v>
      </c>
    </row>
    <row r="97" spans="2:43" x14ac:dyDescent="0.25">
      <c r="B97" s="80" t="s">
        <v>229</v>
      </c>
      <c r="C97" s="347">
        <f t="shared" si="6"/>
        <v>1377</v>
      </c>
      <c r="E97" s="305">
        <v>113</v>
      </c>
      <c r="F97" s="34">
        <v>152</v>
      </c>
      <c r="G97" s="34">
        <v>137</v>
      </c>
      <c r="H97" s="34">
        <v>133</v>
      </c>
      <c r="I97" s="34">
        <v>150</v>
      </c>
      <c r="J97" s="34">
        <v>169</v>
      </c>
      <c r="K97" s="34"/>
      <c r="L97" s="34">
        <v>142</v>
      </c>
      <c r="M97" s="34">
        <v>130</v>
      </c>
      <c r="N97" s="181">
        <v>133</v>
      </c>
      <c r="O97" s="416">
        <v>118</v>
      </c>
      <c r="P97" s="420"/>
      <c r="Q97" s="181"/>
      <c r="R97" s="181"/>
      <c r="S97" s="181"/>
      <c r="T97" s="181"/>
      <c r="U97" s="113"/>
      <c r="V97" s="181" t="s">
        <v>135</v>
      </c>
      <c r="W97" s="229" t="s">
        <v>211</v>
      </c>
      <c r="X97" s="181">
        <v>675</v>
      </c>
      <c r="Y97" s="181">
        <v>7</v>
      </c>
      <c r="Z97" s="290">
        <f t="shared" si="3"/>
        <v>96.428571428571431</v>
      </c>
      <c r="AA97" s="31"/>
      <c r="AB97" s="181" t="s">
        <v>6</v>
      </c>
      <c r="AC97" s="81" t="s">
        <v>275</v>
      </c>
      <c r="AD97" s="84">
        <v>671</v>
      </c>
      <c r="AE97" s="84">
        <v>7</v>
      </c>
      <c r="AF97" s="236">
        <f t="shared" si="4"/>
        <v>95.857142857142861</v>
      </c>
      <c r="AG97" s="31"/>
      <c r="AH97" s="80" t="s">
        <v>192</v>
      </c>
      <c r="AI97" s="181">
        <v>1081</v>
      </c>
      <c r="AJ97" s="181">
        <v>11</v>
      </c>
      <c r="AK97" s="290">
        <f t="shared" si="5"/>
        <v>98.272727272727266</v>
      </c>
    </row>
    <row r="98" spans="2:43" x14ac:dyDescent="0.25">
      <c r="B98" s="80" t="s">
        <v>257</v>
      </c>
      <c r="C98" s="347">
        <f t="shared" si="6"/>
        <v>120</v>
      </c>
      <c r="E98" s="305"/>
      <c r="F98" s="34"/>
      <c r="G98" s="34"/>
      <c r="H98" s="34"/>
      <c r="I98" s="34"/>
      <c r="J98" s="34"/>
      <c r="K98" s="34"/>
      <c r="L98" s="11"/>
      <c r="M98" s="181"/>
      <c r="N98" s="181"/>
      <c r="O98" s="416">
        <v>120</v>
      </c>
      <c r="P98" s="420"/>
      <c r="Q98" s="181"/>
      <c r="R98" s="181"/>
      <c r="S98" s="181"/>
      <c r="T98" s="181"/>
      <c r="U98" s="113"/>
      <c r="V98" s="181" t="s">
        <v>136</v>
      </c>
      <c r="W98" s="81" t="s">
        <v>275</v>
      </c>
      <c r="X98" s="84">
        <v>671</v>
      </c>
      <c r="Y98" s="84">
        <v>7</v>
      </c>
      <c r="Z98" s="236">
        <f t="shared" si="3"/>
        <v>95.857142857142861</v>
      </c>
      <c r="AA98" s="31"/>
      <c r="AB98" s="181" t="s">
        <v>7</v>
      </c>
      <c r="AC98" s="229" t="s">
        <v>195</v>
      </c>
      <c r="AD98" s="181">
        <v>659</v>
      </c>
      <c r="AE98" s="181">
        <v>7</v>
      </c>
      <c r="AF98" s="290">
        <f t="shared" si="4"/>
        <v>94.142857142857139</v>
      </c>
      <c r="AG98" s="31"/>
      <c r="AH98" s="80" t="s">
        <v>220</v>
      </c>
      <c r="AI98" s="181">
        <v>982</v>
      </c>
      <c r="AJ98" s="181">
        <v>10</v>
      </c>
      <c r="AK98" s="290">
        <f t="shared" si="5"/>
        <v>98.2</v>
      </c>
    </row>
    <row r="99" spans="2:43" ht="15.75" thickBot="1" x14ac:dyDescent="0.3">
      <c r="B99" s="80" t="s">
        <v>223</v>
      </c>
      <c r="C99" s="347">
        <f t="shared" si="6"/>
        <v>95</v>
      </c>
      <c r="E99" s="354"/>
      <c r="F99" s="355"/>
      <c r="G99" s="355"/>
      <c r="H99" s="355"/>
      <c r="I99" s="355"/>
      <c r="J99" s="19"/>
      <c r="K99" s="19">
        <v>95</v>
      </c>
      <c r="M99" s="414"/>
      <c r="N99" s="401"/>
      <c r="O99" s="437"/>
      <c r="P99" s="420"/>
      <c r="Q99" s="181"/>
      <c r="R99" s="181"/>
      <c r="S99" s="181"/>
      <c r="T99" s="181"/>
      <c r="U99" s="113"/>
      <c r="V99" s="181" t="s">
        <v>137</v>
      </c>
      <c r="W99" s="229" t="s">
        <v>195</v>
      </c>
      <c r="X99" s="181">
        <v>659</v>
      </c>
      <c r="Y99" s="181">
        <v>7</v>
      </c>
      <c r="Z99" s="290">
        <f t="shared" ref="Z99:Z130" si="8">X99/Y99</f>
        <v>94.142857142857139</v>
      </c>
      <c r="AA99" s="31"/>
      <c r="AB99" s="181" t="s">
        <v>48</v>
      </c>
      <c r="AC99" s="229" t="s">
        <v>237</v>
      </c>
      <c r="AD99" s="181">
        <v>612</v>
      </c>
      <c r="AE99" s="181">
        <v>7</v>
      </c>
      <c r="AF99" s="290">
        <f t="shared" ref="AF99:AF130" si="9">AD99/AE99</f>
        <v>87.428571428571431</v>
      </c>
      <c r="AG99" s="31"/>
      <c r="AH99" s="81" t="s">
        <v>299</v>
      </c>
      <c r="AI99" s="84">
        <v>98</v>
      </c>
      <c r="AJ99" s="84">
        <v>1</v>
      </c>
      <c r="AK99" s="236">
        <f t="shared" ref="AK99:AK130" si="10">AI99/AJ99</f>
        <v>98</v>
      </c>
    </row>
    <row r="100" spans="2:43" x14ac:dyDescent="0.25">
      <c r="B100" s="80" t="s">
        <v>202</v>
      </c>
      <c r="C100" s="347">
        <f t="shared" si="6"/>
        <v>1003</v>
      </c>
      <c r="E100" s="301">
        <v>108</v>
      </c>
      <c r="F100" s="37">
        <v>85</v>
      </c>
      <c r="G100" s="37">
        <v>96</v>
      </c>
      <c r="H100" s="37">
        <v>102</v>
      </c>
      <c r="I100" s="37">
        <v>97</v>
      </c>
      <c r="J100" s="37">
        <v>55</v>
      </c>
      <c r="K100" s="37">
        <v>96</v>
      </c>
      <c r="L100" s="125">
        <v>67</v>
      </c>
      <c r="M100" s="182">
        <v>106</v>
      </c>
      <c r="N100" s="182">
        <v>96</v>
      </c>
      <c r="O100" s="419">
        <v>95</v>
      </c>
      <c r="P100" s="420"/>
      <c r="Q100" s="181"/>
      <c r="R100" s="181"/>
      <c r="S100" s="181"/>
      <c r="T100" s="181"/>
      <c r="U100" s="113"/>
      <c r="V100" s="181" t="s">
        <v>138</v>
      </c>
      <c r="W100" s="229" t="s">
        <v>304</v>
      </c>
      <c r="X100" s="181">
        <v>630</v>
      </c>
      <c r="Y100" s="181">
        <v>6</v>
      </c>
      <c r="Z100" s="290">
        <f t="shared" si="8"/>
        <v>105</v>
      </c>
      <c r="AA100" s="31"/>
      <c r="AB100" s="181" t="s">
        <v>4</v>
      </c>
      <c r="AC100" s="81" t="s">
        <v>294</v>
      </c>
      <c r="AD100" s="84">
        <v>687</v>
      </c>
      <c r="AE100" s="84">
        <v>6</v>
      </c>
      <c r="AF100" s="236">
        <f t="shared" si="9"/>
        <v>114.5</v>
      </c>
      <c r="AG100" s="31"/>
      <c r="AH100" s="80" t="s">
        <v>227</v>
      </c>
      <c r="AI100" s="181">
        <v>974</v>
      </c>
      <c r="AJ100" s="181">
        <v>10</v>
      </c>
      <c r="AK100" s="290">
        <f t="shared" si="10"/>
        <v>97.4</v>
      </c>
    </row>
    <row r="101" spans="2:43" x14ac:dyDescent="0.25">
      <c r="B101" s="80" t="s">
        <v>197</v>
      </c>
      <c r="C101" s="347">
        <f t="shared" si="6"/>
        <v>1086</v>
      </c>
      <c r="E101" s="305">
        <v>76</v>
      </c>
      <c r="F101" s="34">
        <v>56</v>
      </c>
      <c r="G101" s="34">
        <v>103</v>
      </c>
      <c r="H101" s="34">
        <v>95</v>
      </c>
      <c r="I101" s="34">
        <v>78</v>
      </c>
      <c r="J101" s="34">
        <v>82</v>
      </c>
      <c r="K101" s="34">
        <v>105</v>
      </c>
      <c r="L101" s="34">
        <v>114</v>
      </c>
      <c r="M101" s="181">
        <v>110</v>
      </c>
      <c r="N101" s="181">
        <v>116</v>
      </c>
      <c r="O101" s="36">
        <v>151</v>
      </c>
      <c r="P101" s="420"/>
      <c r="Q101" s="181"/>
      <c r="R101" s="181"/>
      <c r="S101" s="181"/>
      <c r="T101" s="181"/>
      <c r="U101" s="113"/>
      <c r="V101" s="181" t="s">
        <v>139</v>
      </c>
      <c r="W101" s="229" t="s">
        <v>237</v>
      </c>
      <c r="X101" s="181">
        <v>612</v>
      </c>
      <c r="Y101" s="181">
        <v>7</v>
      </c>
      <c r="Z101" s="290">
        <f t="shared" si="8"/>
        <v>87.428571428571431</v>
      </c>
      <c r="AA101" s="31"/>
      <c r="AB101" s="181" t="s">
        <v>5</v>
      </c>
      <c r="AC101" s="229" t="s">
        <v>304</v>
      </c>
      <c r="AD101" s="181">
        <v>630</v>
      </c>
      <c r="AE101" s="181">
        <v>6</v>
      </c>
      <c r="AF101" s="290">
        <f t="shared" si="9"/>
        <v>105</v>
      </c>
      <c r="AG101" s="31"/>
      <c r="AH101" s="80" t="s">
        <v>281</v>
      </c>
      <c r="AI101" s="181">
        <v>97</v>
      </c>
      <c r="AJ101" s="181">
        <v>1</v>
      </c>
      <c r="AK101" s="290">
        <f t="shared" si="10"/>
        <v>97</v>
      </c>
    </row>
    <row r="102" spans="2:43" x14ac:dyDescent="0.25">
      <c r="B102" s="80" t="s">
        <v>207</v>
      </c>
      <c r="C102" s="347">
        <f t="shared" si="6"/>
        <v>846</v>
      </c>
      <c r="E102" s="305">
        <v>82</v>
      </c>
      <c r="F102" s="34">
        <v>53</v>
      </c>
      <c r="G102" s="34">
        <v>78</v>
      </c>
      <c r="H102" s="34">
        <v>88</v>
      </c>
      <c r="I102" s="34">
        <v>107</v>
      </c>
      <c r="J102" s="34">
        <v>61</v>
      </c>
      <c r="K102" s="34">
        <v>76</v>
      </c>
      <c r="L102" s="34">
        <v>77</v>
      </c>
      <c r="M102" s="181">
        <v>87</v>
      </c>
      <c r="N102" s="181">
        <v>68</v>
      </c>
      <c r="O102" s="36">
        <v>69</v>
      </c>
      <c r="P102" s="420"/>
      <c r="Q102" s="181"/>
      <c r="R102" s="181"/>
      <c r="S102" s="181"/>
      <c r="T102" s="181"/>
      <c r="U102" s="113"/>
      <c r="V102" s="181" t="s">
        <v>140</v>
      </c>
      <c r="W102" s="229" t="s">
        <v>230</v>
      </c>
      <c r="X102" s="181">
        <v>539</v>
      </c>
      <c r="Y102" s="181">
        <v>6</v>
      </c>
      <c r="Z102" s="290">
        <f t="shared" si="8"/>
        <v>89.833333333333329</v>
      </c>
      <c r="AA102" s="31"/>
      <c r="AB102" s="181" t="s">
        <v>6</v>
      </c>
      <c r="AC102" s="229" t="s">
        <v>230</v>
      </c>
      <c r="AD102" s="181">
        <v>539</v>
      </c>
      <c r="AE102" s="181">
        <v>6</v>
      </c>
      <c r="AF102" s="290">
        <f t="shared" si="9"/>
        <v>89.833333333333329</v>
      </c>
      <c r="AG102" s="31"/>
      <c r="AH102" s="80" t="s">
        <v>226</v>
      </c>
      <c r="AI102" s="181">
        <v>1063</v>
      </c>
      <c r="AJ102" s="181">
        <v>11</v>
      </c>
      <c r="AK102" s="290">
        <f t="shared" si="10"/>
        <v>96.63636363636364</v>
      </c>
    </row>
    <row r="103" spans="2:43" ht="15.75" thickBot="1" x14ac:dyDescent="0.3">
      <c r="B103" s="80" t="s">
        <v>201</v>
      </c>
      <c r="C103" s="347">
        <f t="shared" si="6"/>
        <v>1042</v>
      </c>
      <c r="E103" s="309">
        <v>106</v>
      </c>
      <c r="F103" s="38">
        <v>104</v>
      </c>
      <c r="G103" s="38">
        <v>97</v>
      </c>
      <c r="H103" s="38">
        <v>87</v>
      </c>
      <c r="I103" s="38">
        <v>102</v>
      </c>
      <c r="J103" s="38">
        <v>81</v>
      </c>
      <c r="K103" s="38">
        <v>103</v>
      </c>
      <c r="L103" s="4">
        <v>76</v>
      </c>
      <c r="M103" s="417">
        <v>79</v>
      </c>
      <c r="N103" s="417">
        <v>105</v>
      </c>
      <c r="O103" s="35">
        <v>102</v>
      </c>
      <c r="P103" s="420"/>
      <c r="Q103" s="181"/>
      <c r="R103" s="181"/>
      <c r="S103" s="181"/>
      <c r="T103" s="181"/>
      <c r="U103" s="113"/>
      <c r="V103" s="181" t="s">
        <v>141</v>
      </c>
      <c r="W103" s="81" t="s">
        <v>215</v>
      </c>
      <c r="X103" s="84">
        <v>531</v>
      </c>
      <c r="Y103" s="84">
        <v>6</v>
      </c>
      <c r="Z103" s="236">
        <f t="shared" si="8"/>
        <v>88.5</v>
      </c>
      <c r="AA103" s="31"/>
      <c r="AB103" s="181" t="s">
        <v>7</v>
      </c>
      <c r="AC103" s="81" t="s">
        <v>215</v>
      </c>
      <c r="AD103" s="84">
        <v>531</v>
      </c>
      <c r="AE103" s="84">
        <v>6</v>
      </c>
      <c r="AF103" s="236">
        <f t="shared" si="9"/>
        <v>88.5</v>
      </c>
      <c r="AG103" s="31"/>
      <c r="AH103" s="80" t="s">
        <v>199</v>
      </c>
      <c r="AI103" s="181">
        <v>868</v>
      </c>
      <c r="AJ103" s="181">
        <v>9</v>
      </c>
      <c r="AK103" s="290">
        <f t="shared" si="10"/>
        <v>96.444444444444443</v>
      </c>
    </row>
    <row r="104" spans="2:43" x14ac:dyDescent="0.25">
      <c r="B104" s="81" t="s">
        <v>188</v>
      </c>
      <c r="C104" s="58">
        <f>SUM(F104:T104)</f>
        <v>891</v>
      </c>
      <c r="E104" s="433">
        <v>107</v>
      </c>
      <c r="F104" s="56">
        <v>75</v>
      </c>
      <c r="G104" s="56">
        <v>86</v>
      </c>
      <c r="H104" s="56">
        <v>85</v>
      </c>
      <c r="I104" s="56">
        <v>52</v>
      </c>
      <c r="J104" s="56">
        <v>131</v>
      </c>
      <c r="K104" s="56">
        <v>86</v>
      </c>
      <c r="L104" s="56">
        <v>102</v>
      </c>
      <c r="M104" s="111">
        <v>97</v>
      </c>
      <c r="N104" s="111">
        <v>63</v>
      </c>
      <c r="O104" s="86">
        <v>114</v>
      </c>
      <c r="P104" s="421"/>
      <c r="Q104" s="84"/>
      <c r="R104" s="84"/>
      <c r="S104" s="84"/>
      <c r="T104" s="84"/>
      <c r="U104" s="113"/>
      <c r="V104" s="181" t="s">
        <v>142</v>
      </c>
      <c r="W104" s="80" t="s">
        <v>295</v>
      </c>
      <c r="X104" s="181">
        <v>516</v>
      </c>
      <c r="Y104" s="181">
        <v>5</v>
      </c>
      <c r="Z104" s="290">
        <f t="shared" si="8"/>
        <v>103.2</v>
      </c>
      <c r="AA104" s="31"/>
      <c r="AB104" s="181" t="s">
        <v>4</v>
      </c>
      <c r="AC104" s="80" t="s">
        <v>295</v>
      </c>
      <c r="AD104" s="181">
        <v>516</v>
      </c>
      <c r="AE104" s="181">
        <v>5</v>
      </c>
      <c r="AF104" s="290">
        <f t="shared" si="9"/>
        <v>103.2</v>
      </c>
      <c r="AG104" s="31"/>
      <c r="AH104" s="229" t="s">
        <v>211</v>
      </c>
      <c r="AI104" s="181">
        <v>675</v>
      </c>
      <c r="AJ104" s="181">
        <v>7</v>
      </c>
      <c r="AK104" s="290">
        <f t="shared" si="10"/>
        <v>96.428571428571431</v>
      </c>
    </row>
    <row r="105" spans="2:43" x14ac:dyDescent="0.25">
      <c r="B105" s="81" t="s">
        <v>198</v>
      </c>
      <c r="C105" s="58">
        <f>SUM(F105:T105)</f>
        <v>1093</v>
      </c>
      <c r="E105" s="252">
        <v>144</v>
      </c>
      <c r="F105" s="58">
        <v>133</v>
      </c>
      <c r="G105" s="58">
        <v>82</v>
      </c>
      <c r="H105" s="58">
        <v>106</v>
      </c>
      <c r="I105" s="58">
        <v>128</v>
      </c>
      <c r="J105" s="58">
        <v>107</v>
      </c>
      <c r="K105" s="58">
        <v>142</v>
      </c>
      <c r="L105" s="58">
        <v>96</v>
      </c>
      <c r="M105" s="84">
        <v>131</v>
      </c>
      <c r="N105" s="84">
        <v>53</v>
      </c>
      <c r="O105" s="82">
        <v>115</v>
      </c>
      <c r="P105" s="421"/>
      <c r="Q105" s="84"/>
      <c r="R105" s="84"/>
      <c r="S105" s="84"/>
      <c r="T105" s="84"/>
      <c r="U105" s="113"/>
      <c r="V105" s="181" t="s">
        <v>143</v>
      </c>
      <c r="W105" s="80" t="s">
        <v>238</v>
      </c>
      <c r="X105" s="181">
        <v>451</v>
      </c>
      <c r="Y105" s="181">
        <v>5</v>
      </c>
      <c r="Z105" s="290">
        <f t="shared" si="8"/>
        <v>90.2</v>
      </c>
      <c r="AA105" s="31"/>
      <c r="AB105" s="181" t="s">
        <v>5</v>
      </c>
      <c r="AC105" s="80" t="s">
        <v>238</v>
      </c>
      <c r="AD105" s="181">
        <v>451</v>
      </c>
      <c r="AE105" s="181">
        <v>5</v>
      </c>
      <c r="AF105" s="290">
        <f t="shared" si="9"/>
        <v>90.2</v>
      </c>
      <c r="AG105" s="31"/>
      <c r="AH105" s="80" t="s">
        <v>209</v>
      </c>
      <c r="AI105" s="181">
        <v>1060</v>
      </c>
      <c r="AJ105" s="181">
        <v>11</v>
      </c>
      <c r="AK105" s="290">
        <f t="shared" si="10"/>
        <v>96.36363636363636</v>
      </c>
      <c r="AN105" s="261"/>
      <c r="AO105" s="113"/>
      <c r="AP105" s="113"/>
      <c r="AQ105" s="494"/>
    </row>
    <row r="106" spans="2:43" x14ac:dyDescent="0.25">
      <c r="B106" s="81" t="s">
        <v>191</v>
      </c>
      <c r="C106" s="58">
        <f>SUM(F106:T106)</f>
        <v>758</v>
      </c>
      <c r="E106" s="252"/>
      <c r="F106" s="58">
        <v>111</v>
      </c>
      <c r="G106" s="58">
        <v>97</v>
      </c>
      <c r="H106" s="58">
        <v>116</v>
      </c>
      <c r="I106" s="58">
        <v>123</v>
      </c>
      <c r="J106" s="58">
        <v>124</v>
      </c>
      <c r="K106" s="58">
        <v>135</v>
      </c>
      <c r="L106" s="58"/>
      <c r="M106" s="84"/>
      <c r="N106" s="84">
        <v>52</v>
      </c>
      <c r="O106" s="82"/>
      <c r="P106" s="421"/>
      <c r="Q106" s="84"/>
      <c r="R106" s="84"/>
      <c r="S106" s="84"/>
      <c r="T106" s="84"/>
      <c r="U106" s="113"/>
      <c r="V106" s="181" t="s">
        <v>144</v>
      </c>
      <c r="W106" s="80" t="s">
        <v>241</v>
      </c>
      <c r="X106" s="181">
        <v>401</v>
      </c>
      <c r="Y106" s="181">
        <v>4</v>
      </c>
      <c r="Z106" s="290">
        <f t="shared" si="8"/>
        <v>100.25</v>
      </c>
      <c r="AA106" s="31"/>
      <c r="AB106" s="181" t="s">
        <v>4</v>
      </c>
      <c r="AC106" s="80" t="s">
        <v>241</v>
      </c>
      <c r="AD106" s="181">
        <v>401</v>
      </c>
      <c r="AE106" s="181">
        <v>4</v>
      </c>
      <c r="AF106" s="290">
        <f t="shared" si="9"/>
        <v>100.25</v>
      </c>
      <c r="AG106" s="31"/>
      <c r="AH106" s="229" t="s">
        <v>217</v>
      </c>
      <c r="AI106" s="181">
        <v>863</v>
      </c>
      <c r="AJ106" s="181">
        <v>9</v>
      </c>
      <c r="AK106" s="290">
        <f t="shared" si="10"/>
        <v>95.888888888888886</v>
      </c>
      <c r="AN106" s="261"/>
      <c r="AO106" s="113"/>
      <c r="AP106" s="113"/>
      <c r="AQ106" s="494"/>
    </row>
    <row r="107" spans="2:43" x14ac:dyDescent="0.25">
      <c r="B107" s="80" t="s">
        <v>196</v>
      </c>
      <c r="C107" s="34">
        <f>SUM(F107:T107)</f>
        <v>1162</v>
      </c>
      <c r="E107" s="434">
        <v>125</v>
      </c>
      <c r="F107" s="34">
        <v>107</v>
      </c>
      <c r="G107" s="34">
        <v>114</v>
      </c>
      <c r="H107" s="34">
        <v>114</v>
      </c>
      <c r="I107" s="34">
        <v>135</v>
      </c>
      <c r="J107" s="34">
        <v>114</v>
      </c>
      <c r="K107" s="34">
        <v>111</v>
      </c>
      <c r="L107" s="34">
        <v>131</v>
      </c>
      <c r="M107" s="181">
        <v>121</v>
      </c>
      <c r="N107" s="181">
        <v>87</v>
      </c>
      <c r="O107" s="416">
        <v>128</v>
      </c>
      <c r="P107" s="420"/>
      <c r="Q107" s="181"/>
      <c r="R107" s="181"/>
      <c r="S107" s="181"/>
      <c r="T107" s="181"/>
      <c r="U107" s="113"/>
      <c r="V107" s="181" t="s">
        <v>145</v>
      </c>
      <c r="W107" s="81" t="s">
        <v>310</v>
      </c>
      <c r="X107" s="84">
        <v>280</v>
      </c>
      <c r="Y107" s="84">
        <v>2.5</v>
      </c>
      <c r="Z107" s="236">
        <f t="shared" si="8"/>
        <v>112</v>
      </c>
      <c r="AA107" s="31"/>
      <c r="AB107" s="181" t="s">
        <v>5</v>
      </c>
      <c r="AC107" s="81" t="s">
        <v>225</v>
      </c>
      <c r="AD107" s="84">
        <v>231</v>
      </c>
      <c r="AE107" s="84">
        <v>4</v>
      </c>
      <c r="AF107" s="236">
        <f t="shared" si="9"/>
        <v>57.75</v>
      </c>
      <c r="AG107" s="31"/>
      <c r="AH107" s="81" t="s">
        <v>275</v>
      </c>
      <c r="AI107" s="84">
        <v>671</v>
      </c>
      <c r="AJ107" s="84">
        <v>7</v>
      </c>
      <c r="AK107" s="236">
        <f t="shared" si="10"/>
        <v>95.857142857142861</v>
      </c>
      <c r="AN107" s="261"/>
      <c r="AO107" s="113"/>
      <c r="AP107" s="113"/>
      <c r="AQ107" s="494"/>
    </row>
    <row r="108" spans="2:43" x14ac:dyDescent="0.25">
      <c r="B108" s="80" t="s">
        <v>224</v>
      </c>
      <c r="C108" s="34">
        <f t="shared" si="6"/>
        <v>63</v>
      </c>
      <c r="E108" s="305"/>
      <c r="F108" s="34"/>
      <c r="G108" s="34"/>
      <c r="H108" s="34"/>
      <c r="I108" s="34"/>
      <c r="J108" s="34"/>
      <c r="K108" s="34"/>
      <c r="L108" s="34"/>
      <c r="M108" s="181"/>
      <c r="N108" s="181">
        <v>63</v>
      </c>
      <c r="O108" s="416"/>
      <c r="P108" s="420"/>
      <c r="Q108" s="181"/>
      <c r="R108" s="181"/>
      <c r="S108" s="181"/>
      <c r="T108" s="181"/>
      <c r="U108" s="113"/>
      <c r="V108" s="181" t="s">
        <v>146</v>
      </c>
      <c r="W108" s="80" t="s">
        <v>244</v>
      </c>
      <c r="X108" s="181">
        <v>266</v>
      </c>
      <c r="Y108" s="181">
        <v>2.5</v>
      </c>
      <c r="Z108" s="290">
        <f t="shared" si="8"/>
        <v>106.4</v>
      </c>
      <c r="AA108" s="31"/>
      <c r="AB108" s="181" t="s">
        <v>4</v>
      </c>
      <c r="AC108" s="81" t="s">
        <v>310</v>
      </c>
      <c r="AD108" s="84">
        <v>280</v>
      </c>
      <c r="AE108" s="84">
        <v>2.5</v>
      </c>
      <c r="AF108" s="236">
        <f t="shared" si="9"/>
        <v>112</v>
      </c>
      <c r="AG108" s="31"/>
      <c r="AH108" s="81" t="s">
        <v>210</v>
      </c>
      <c r="AI108" s="84">
        <v>1049</v>
      </c>
      <c r="AJ108" s="84">
        <v>11</v>
      </c>
      <c r="AK108" s="236">
        <f t="shared" si="10"/>
        <v>95.36363636363636</v>
      </c>
      <c r="AN108" s="261"/>
      <c r="AO108" s="113"/>
      <c r="AP108" s="113"/>
      <c r="AQ108" s="494"/>
    </row>
    <row r="109" spans="2:43" x14ac:dyDescent="0.25">
      <c r="B109" s="81" t="s">
        <v>243</v>
      </c>
      <c r="C109" s="58">
        <f t="shared" si="6"/>
        <v>45</v>
      </c>
      <c r="E109" s="341"/>
      <c r="F109" s="58"/>
      <c r="G109" s="58"/>
      <c r="H109" s="58"/>
      <c r="I109" s="58"/>
      <c r="J109" s="58"/>
      <c r="K109" s="58"/>
      <c r="L109" s="58"/>
      <c r="M109" s="84"/>
      <c r="N109" s="84">
        <v>45</v>
      </c>
      <c r="O109" s="82"/>
      <c r="P109" s="421"/>
      <c r="Q109" s="84"/>
      <c r="R109" s="84"/>
      <c r="S109" s="84"/>
      <c r="T109" s="84"/>
      <c r="U109" s="113"/>
      <c r="V109" s="181" t="s">
        <v>147</v>
      </c>
      <c r="W109" s="80" t="s">
        <v>300</v>
      </c>
      <c r="X109" s="181">
        <v>257</v>
      </c>
      <c r="Y109" s="181">
        <v>2</v>
      </c>
      <c r="Z109" s="290">
        <f t="shared" si="8"/>
        <v>128.5</v>
      </c>
      <c r="AA109" s="31"/>
      <c r="AB109" s="181" t="s">
        <v>5</v>
      </c>
      <c r="AC109" s="80" t="s">
        <v>244</v>
      </c>
      <c r="AD109" s="181">
        <v>266</v>
      </c>
      <c r="AE109" s="181">
        <v>2.5</v>
      </c>
      <c r="AF109" s="290">
        <f t="shared" si="9"/>
        <v>106.4</v>
      </c>
      <c r="AG109" s="31"/>
      <c r="AH109" s="80" t="s">
        <v>223</v>
      </c>
      <c r="AI109" s="181">
        <v>95</v>
      </c>
      <c r="AJ109" s="181">
        <v>1</v>
      </c>
      <c r="AK109" s="290">
        <f t="shared" si="10"/>
        <v>95</v>
      </c>
      <c r="AN109" s="261"/>
      <c r="AO109" s="113"/>
      <c r="AP109" s="113"/>
      <c r="AQ109" s="494"/>
    </row>
    <row r="110" spans="2:43" x14ac:dyDescent="0.25">
      <c r="B110" s="81" t="s">
        <v>310</v>
      </c>
      <c r="C110" s="58">
        <f t="shared" si="6"/>
        <v>280</v>
      </c>
      <c r="E110" s="341">
        <v>132</v>
      </c>
      <c r="F110" s="58"/>
      <c r="G110" s="58"/>
      <c r="H110" s="58"/>
      <c r="I110" s="58"/>
      <c r="J110" s="58"/>
      <c r="K110" s="58"/>
      <c r="L110" s="58"/>
      <c r="M110" s="84">
        <v>79</v>
      </c>
      <c r="N110" s="84">
        <v>69</v>
      </c>
      <c r="O110" s="82"/>
      <c r="P110" s="421"/>
      <c r="Q110" s="84"/>
      <c r="R110" s="84"/>
      <c r="S110" s="84"/>
      <c r="T110" s="84"/>
      <c r="U110" s="113"/>
      <c r="V110" s="181" t="s">
        <v>148</v>
      </c>
      <c r="W110" s="81" t="s">
        <v>225</v>
      </c>
      <c r="X110" s="84">
        <v>231</v>
      </c>
      <c r="Y110" s="84">
        <v>4</v>
      </c>
      <c r="Z110" s="236">
        <f t="shared" si="8"/>
        <v>57.75</v>
      </c>
      <c r="AA110" s="31"/>
      <c r="AB110" s="181" t="s">
        <v>4</v>
      </c>
      <c r="AC110" s="80" t="s">
        <v>300</v>
      </c>
      <c r="AD110" s="181">
        <v>257</v>
      </c>
      <c r="AE110" s="181">
        <v>2</v>
      </c>
      <c r="AF110" s="290">
        <f t="shared" si="9"/>
        <v>128.5</v>
      </c>
      <c r="AG110" s="31"/>
      <c r="AH110" s="81" t="s">
        <v>249</v>
      </c>
      <c r="AI110" s="84">
        <v>95</v>
      </c>
      <c r="AJ110" s="84">
        <v>1</v>
      </c>
      <c r="AK110" s="236">
        <f t="shared" si="10"/>
        <v>95</v>
      </c>
      <c r="AN110" s="116"/>
      <c r="AO110" s="116"/>
      <c r="AP110" s="116"/>
      <c r="AQ110" s="116"/>
    </row>
    <row r="111" spans="2:43" ht="15.75" thickBot="1" x14ac:dyDescent="0.3">
      <c r="B111" s="80" t="s">
        <v>244</v>
      </c>
      <c r="C111" s="34">
        <f t="shared" si="6"/>
        <v>266</v>
      </c>
      <c r="E111" s="354"/>
      <c r="F111" s="355"/>
      <c r="G111" s="355"/>
      <c r="H111" s="355"/>
      <c r="I111" s="355"/>
      <c r="J111" s="355"/>
      <c r="K111" s="355"/>
      <c r="L111" s="355">
        <v>101</v>
      </c>
      <c r="M111" s="401"/>
      <c r="N111" s="401">
        <v>54</v>
      </c>
      <c r="O111" s="437">
        <v>111</v>
      </c>
      <c r="P111" s="420"/>
      <c r="Q111" s="181"/>
      <c r="R111" s="181"/>
      <c r="S111" s="181"/>
      <c r="T111" s="181"/>
      <c r="U111" s="113"/>
      <c r="V111" s="181" t="s">
        <v>149</v>
      </c>
      <c r="W111" s="80" t="s">
        <v>233</v>
      </c>
      <c r="X111" s="181">
        <v>218</v>
      </c>
      <c r="Y111" s="181">
        <v>2</v>
      </c>
      <c r="Z111" s="290">
        <f t="shared" si="8"/>
        <v>109</v>
      </c>
      <c r="AA111" s="31"/>
      <c r="AB111" s="181" t="s">
        <v>5</v>
      </c>
      <c r="AC111" s="80" t="s">
        <v>233</v>
      </c>
      <c r="AD111" s="181">
        <v>218</v>
      </c>
      <c r="AE111" s="181">
        <v>2</v>
      </c>
      <c r="AF111" s="290">
        <f t="shared" si="9"/>
        <v>109</v>
      </c>
      <c r="AG111" s="31"/>
      <c r="AH111" s="80" t="s">
        <v>201</v>
      </c>
      <c r="AI111" s="181">
        <v>1042</v>
      </c>
      <c r="AJ111" s="181">
        <v>11</v>
      </c>
      <c r="AK111" s="290">
        <f t="shared" si="10"/>
        <v>94.727272727272734</v>
      </c>
      <c r="AN111" s="116"/>
      <c r="AO111" s="116"/>
      <c r="AP111" s="116"/>
      <c r="AQ111" s="116"/>
    </row>
    <row r="112" spans="2:43" x14ac:dyDescent="0.25">
      <c r="B112" s="80" t="s">
        <v>192</v>
      </c>
      <c r="C112" s="34">
        <f t="shared" ref="C112:C117" si="11">SUM(F112:T112)</f>
        <v>1081</v>
      </c>
      <c r="E112" s="435"/>
      <c r="F112" s="37">
        <v>106</v>
      </c>
      <c r="G112" s="37">
        <v>108</v>
      </c>
      <c r="H112" s="37">
        <v>126</v>
      </c>
      <c r="I112" s="37">
        <v>115</v>
      </c>
      <c r="J112" s="37">
        <v>96</v>
      </c>
      <c r="K112" s="37">
        <v>112</v>
      </c>
      <c r="L112" s="125">
        <v>98</v>
      </c>
      <c r="M112" s="125">
        <v>110</v>
      </c>
      <c r="N112" s="443">
        <v>113</v>
      </c>
      <c r="O112" s="415">
        <v>97</v>
      </c>
      <c r="P112" s="420"/>
      <c r="Q112" s="181"/>
      <c r="R112" s="181"/>
      <c r="S112" s="181"/>
      <c r="T112" s="181"/>
      <c r="U112" s="113"/>
      <c r="V112" s="181" t="s">
        <v>150</v>
      </c>
      <c r="W112" s="385" t="s">
        <v>284</v>
      </c>
      <c r="X112" s="224">
        <v>217</v>
      </c>
      <c r="Y112" s="224">
        <v>2</v>
      </c>
      <c r="Z112" s="236">
        <f t="shared" si="8"/>
        <v>108.5</v>
      </c>
      <c r="AA112" s="31"/>
      <c r="AB112" s="181" t="s">
        <v>6</v>
      </c>
      <c r="AC112" s="385" t="s">
        <v>284</v>
      </c>
      <c r="AD112" s="224">
        <v>217</v>
      </c>
      <c r="AE112" s="224">
        <v>2</v>
      </c>
      <c r="AF112" s="249">
        <f t="shared" si="9"/>
        <v>108.5</v>
      </c>
      <c r="AG112" s="31"/>
      <c r="AH112" s="229" t="s">
        <v>195</v>
      </c>
      <c r="AI112" s="181">
        <v>659</v>
      </c>
      <c r="AJ112" s="181">
        <v>7</v>
      </c>
      <c r="AK112" s="290">
        <f t="shared" si="10"/>
        <v>94.142857142857139</v>
      </c>
      <c r="AN112" s="116"/>
      <c r="AO112" s="116"/>
      <c r="AP112" s="116"/>
      <c r="AQ112" s="116"/>
    </row>
    <row r="113" spans="2:43" x14ac:dyDescent="0.25">
      <c r="B113" s="80" t="s">
        <v>190</v>
      </c>
      <c r="C113" s="34">
        <f t="shared" si="11"/>
        <v>1183</v>
      </c>
      <c r="E113" s="436"/>
      <c r="F113" s="181">
        <v>138</v>
      </c>
      <c r="G113" s="34">
        <v>141</v>
      </c>
      <c r="H113" s="34">
        <v>103</v>
      </c>
      <c r="I113" s="34">
        <v>109</v>
      </c>
      <c r="J113" s="34">
        <v>116</v>
      </c>
      <c r="K113" s="34">
        <v>102</v>
      </c>
      <c r="L113" s="46">
        <v>112</v>
      </c>
      <c r="M113" s="34">
        <v>112</v>
      </c>
      <c r="N113" s="11">
        <v>136</v>
      </c>
      <c r="O113" s="416">
        <v>114</v>
      </c>
      <c r="P113" s="420"/>
      <c r="Q113" s="181"/>
      <c r="R113" s="181"/>
      <c r="S113" s="181"/>
      <c r="T113" s="181"/>
      <c r="U113" s="113"/>
      <c r="V113" s="181" t="s">
        <v>151</v>
      </c>
      <c r="W113" s="80" t="s">
        <v>291</v>
      </c>
      <c r="X113" s="181">
        <v>174</v>
      </c>
      <c r="Y113" s="181">
        <v>2</v>
      </c>
      <c r="Z113" s="290">
        <f t="shared" si="8"/>
        <v>87</v>
      </c>
      <c r="AA113" s="31"/>
      <c r="AB113" s="181" t="s">
        <v>7</v>
      </c>
      <c r="AC113" s="80" t="s">
        <v>291</v>
      </c>
      <c r="AD113" s="181">
        <v>174</v>
      </c>
      <c r="AE113" s="181">
        <v>2</v>
      </c>
      <c r="AF113" s="290">
        <f t="shared" si="9"/>
        <v>87</v>
      </c>
      <c r="AG113" s="31"/>
      <c r="AH113" s="229" t="s">
        <v>200</v>
      </c>
      <c r="AI113" s="181">
        <v>939</v>
      </c>
      <c r="AJ113" s="181">
        <v>10</v>
      </c>
      <c r="AK113" s="290">
        <f t="shared" si="10"/>
        <v>93.9</v>
      </c>
      <c r="AN113" s="261"/>
      <c r="AO113" s="113"/>
      <c r="AP113" s="113"/>
      <c r="AQ113" s="494"/>
    </row>
    <row r="114" spans="2:43" x14ac:dyDescent="0.25">
      <c r="B114" s="80" t="s">
        <v>193</v>
      </c>
      <c r="C114" s="34">
        <f t="shared" si="11"/>
        <v>1169</v>
      </c>
      <c r="E114" s="436"/>
      <c r="F114" s="181">
        <v>115</v>
      </c>
      <c r="G114" s="34">
        <v>134</v>
      </c>
      <c r="H114" s="34">
        <v>74</v>
      </c>
      <c r="I114" s="34">
        <v>141</v>
      </c>
      <c r="J114" s="34">
        <v>115</v>
      </c>
      <c r="K114" s="34">
        <v>114</v>
      </c>
      <c r="L114" s="46">
        <v>130</v>
      </c>
      <c r="M114" s="34">
        <v>130</v>
      </c>
      <c r="N114" s="11">
        <v>113</v>
      </c>
      <c r="O114" s="416">
        <v>103</v>
      </c>
      <c r="P114" s="420"/>
      <c r="Q114" s="181"/>
      <c r="R114" s="181"/>
      <c r="S114" s="181"/>
      <c r="T114" s="181"/>
      <c r="U114" s="113"/>
      <c r="V114" s="181" t="s">
        <v>152</v>
      </c>
      <c r="W114" s="80" t="s">
        <v>222</v>
      </c>
      <c r="X114" s="181">
        <v>168</v>
      </c>
      <c r="Y114" s="181">
        <v>2</v>
      </c>
      <c r="Z114" s="290">
        <f t="shared" si="8"/>
        <v>84</v>
      </c>
      <c r="AA114" s="31"/>
      <c r="AB114" s="181" t="s">
        <v>48</v>
      </c>
      <c r="AC114" s="80" t="s">
        <v>222</v>
      </c>
      <c r="AD114" s="181">
        <v>168</v>
      </c>
      <c r="AE114" s="181">
        <v>2</v>
      </c>
      <c r="AF114" s="290">
        <f t="shared" si="9"/>
        <v>84</v>
      </c>
      <c r="AG114" s="31"/>
      <c r="AH114" s="80" t="s">
        <v>282</v>
      </c>
      <c r="AI114" s="181">
        <v>842</v>
      </c>
      <c r="AJ114" s="181">
        <v>9</v>
      </c>
      <c r="AK114" s="290">
        <f t="shared" si="10"/>
        <v>93.555555555555557</v>
      </c>
      <c r="AN114" s="261"/>
      <c r="AO114" s="113"/>
      <c r="AP114" s="113"/>
      <c r="AQ114" s="494"/>
    </row>
    <row r="115" spans="2:43" x14ac:dyDescent="0.25">
      <c r="B115" s="80" t="s">
        <v>282</v>
      </c>
      <c r="C115" s="34">
        <f t="shared" si="11"/>
        <v>842</v>
      </c>
      <c r="E115" s="436"/>
      <c r="F115" s="181"/>
      <c r="G115" s="34">
        <v>142</v>
      </c>
      <c r="H115" s="34">
        <v>116</v>
      </c>
      <c r="I115" s="34"/>
      <c r="J115" s="34">
        <v>96</v>
      </c>
      <c r="K115" s="34">
        <v>77</v>
      </c>
      <c r="L115" s="46">
        <v>98</v>
      </c>
      <c r="M115" s="34">
        <v>98</v>
      </c>
      <c r="N115" s="11">
        <v>108</v>
      </c>
      <c r="O115" s="416">
        <v>107</v>
      </c>
      <c r="P115" s="420"/>
      <c r="Q115" s="181"/>
      <c r="R115" s="181"/>
      <c r="S115" s="181"/>
      <c r="T115" s="181"/>
      <c r="U115" s="113"/>
      <c r="V115" s="181" t="s">
        <v>153</v>
      </c>
      <c r="W115" s="80" t="s">
        <v>214</v>
      </c>
      <c r="X115" s="181">
        <v>131</v>
      </c>
      <c r="Y115" s="181">
        <v>1</v>
      </c>
      <c r="Z115" s="290">
        <f t="shared" si="8"/>
        <v>131</v>
      </c>
      <c r="AA115" s="31"/>
      <c r="AB115" s="181" t="s">
        <v>4</v>
      </c>
      <c r="AC115" s="81" t="s">
        <v>306</v>
      </c>
      <c r="AD115" s="84">
        <v>101</v>
      </c>
      <c r="AE115" s="84">
        <v>1</v>
      </c>
      <c r="AF115" s="236">
        <f t="shared" si="9"/>
        <v>101</v>
      </c>
      <c r="AG115" s="31"/>
      <c r="AH115" s="80" t="s">
        <v>202</v>
      </c>
      <c r="AI115" s="181">
        <v>1003</v>
      </c>
      <c r="AJ115" s="181">
        <v>11</v>
      </c>
      <c r="AK115" s="290">
        <f t="shared" si="10"/>
        <v>91.181818181818187</v>
      </c>
      <c r="AN115" s="261"/>
      <c r="AO115" s="113"/>
      <c r="AP115" s="113"/>
      <c r="AQ115" s="494"/>
    </row>
    <row r="116" spans="2:43" x14ac:dyDescent="0.25">
      <c r="B116" s="80" t="s">
        <v>281</v>
      </c>
      <c r="C116" s="34">
        <f t="shared" si="11"/>
        <v>97</v>
      </c>
      <c r="E116" s="434"/>
      <c r="F116" s="181">
        <v>97</v>
      </c>
      <c r="G116" s="34"/>
      <c r="H116" s="34"/>
      <c r="I116" s="34"/>
      <c r="J116" s="34"/>
      <c r="K116" s="34"/>
      <c r="L116" s="46"/>
      <c r="M116" s="181"/>
      <c r="N116" s="181"/>
      <c r="O116" s="416"/>
      <c r="P116" s="420"/>
      <c r="Q116" s="181"/>
      <c r="R116" s="181"/>
      <c r="S116" s="181"/>
      <c r="T116" s="181"/>
      <c r="U116" s="113"/>
      <c r="V116" s="181" t="s">
        <v>154</v>
      </c>
      <c r="W116" s="80" t="s">
        <v>257</v>
      </c>
      <c r="X116" s="181">
        <v>120</v>
      </c>
      <c r="Y116" s="181">
        <v>1</v>
      </c>
      <c r="Z116" s="290">
        <f t="shared" si="8"/>
        <v>120</v>
      </c>
      <c r="AA116" s="31"/>
      <c r="AB116" s="181" t="s">
        <v>5</v>
      </c>
      <c r="AC116" s="81" t="s">
        <v>299</v>
      </c>
      <c r="AD116" s="84">
        <v>98</v>
      </c>
      <c r="AE116" s="84">
        <v>1</v>
      </c>
      <c r="AF116" s="236">
        <f t="shared" si="9"/>
        <v>98</v>
      </c>
      <c r="AG116" s="31"/>
      <c r="AH116" s="80" t="s">
        <v>234</v>
      </c>
      <c r="AI116" s="181">
        <v>91</v>
      </c>
      <c r="AJ116" s="181">
        <v>1</v>
      </c>
      <c r="AK116" s="290">
        <f t="shared" si="10"/>
        <v>91</v>
      </c>
      <c r="AN116" s="261"/>
      <c r="AO116" s="113"/>
      <c r="AP116" s="113"/>
      <c r="AQ116" s="494"/>
    </row>
    <row r="117" spans="2:43" ht="15.75" thickBot="1" x14ac:dyDescent="0.3">
      <c r="B117" s="80" t="s">
        <v>298</v>
      </c>
      <c r="C117" s="34">
        <f t="shared" si="11"/>
        <v>90</v>
      </c>
      <c r="E117" s="444"/>
      <c r="F117" s="401"/>
      <c r="G117" s="355"/>
      <c r="H117" s="355"/>
      <c r="I117" s="355">
        <v>90</v>
      </c>
      <c r="J117" s="355"/>
      <c r="K117" s="355"/>
      <c r="L117" s="445"/>
      <c r="M117" s="401"/>
      <c r="N117" s="401"/>
      <c r="O117" s="437"/>
      <c r="P117" s="420"/>
      <c r="Q117" s="181"/>
      <c r="R117" s="181"/>
      <c r="S117" s="181"/>
      <c r="T117" s="181"/>
      <c r="U117" s="113"/>
      <c r="V117" s="181" t="s">
        <v>155</v>
      </c>
      <c r="W117" s="81" t="s">
        <v>302</v>
      </c>
      <c r="X117" s="84">
        <v>120</v>
      </c>
      <c r="Y117" s="84">
        <v>1</v>
      </c>
      <c r="Z117" s="236">
        <f t="shared" si="8"/>
        <v>120</v>
      </c>
      <c r="AA117" s="31"/>
      <c r="AB117" s="181" t="s">
        <v>4</v>
      </c>
      <c r="AC117" s="80" t="s">
        <v>214</v>
      </c>
      <c r="AD117" s="181">
        <v>131</v>
      </c>
      <c r="AE117" s="181">
        <v>1</v>
      </c>
      <c r="AF117" s="290">
        <f t="shared" si="9"/>
        <v>131</v>
      </c>
      <c r="AG117" s="31"/>
      <c r="AH117" s="81" t="s">
        <v>280</v>
      </c>
      <c r="AI117" s="84">
        <v>999</v>
      </c>
      <c r="AJ117" s="84">
        <v>11</v>
      </c>
      <c r="AK117" s="236">
        <f t="shared" si="10"/>
        <v>90.818181818181813</v>
      </c>
      <c r="AN117" s="261"/>
      <c r="AO117" s="113"/>
      <c r="AP117" s="113"/>
      <c r="AQ117" s="494"/>
    </row>
    <row r="118" spans="2:43" x14ac:dyDescent="0.25">
      <c r="B118" s="80" t="s">
        <v>241</v>
      </c>
      <c r="C118" s="34">
        <f t="shared" si="6"/>
        <v>401</v>
      </c>
      <c r="E118" s="301">
        <v>107</v>
      </c>
      <c r="F118" s="37"/>
      <c r="G118" s="37"/>
      <c r="H118" s="37"/>
      <c r="I118" s="37"/>
      <c r="J118" s="37"/>
      <c r="K118" s="37"/>
      <c r="L118" s="37">
        <v>104</v>
      </c>
      <c r="M118" s="182"/>
      <c r="N118" s="182">
        <v>86</v>
      </c>
      <c r="O118" s="415">
        <v>104</v>
      </c>
      <c r="P118" s="420"/>
      <c r="Q118" s="181"/>
      <c r="R118" s="181"/>
      <c r="S118" s="181"/>
      <c r="T118" s="181"/>
      <c r="U118" s="113"/>
      <c r="V118" s="181" t="s">
        <v>156</v>
      </c>
      <c r="W118" s="81" t="s">
        <v>258</v>
      </c>
      <c r="X118" s="84">
        <v>120</v>
      </c>
      <c r="Y118" s="84">
        <v>1</v>
      </c>
      <c r="Z118" s="236">
        <f t="shared" si="8"/>
        <v>120</v>
      </c>
      <c r="AA118" s="31"/>
      <c r="AB118" s="181" t="s">
        <v>5</v>
      </c>
      <c r="AC118" s="80" t="s">
        <v>257</v>
      </c>
      <c r="AD118" s="181">
        <v>120</v>
      </c>
      <c r="AE118" s="181">
        <v>1</v>
      </c>
      <c r="AF118" s="290">
        <f t="shared" si="9"/>
        <v>120</v>
      </c>
      <c r="AG118" s="31"/>
      <c r="AH118" s="80" t="s">
        <v>238</v>
      </c>
      <c r="AI118" s="181">
        <v>451</v>
      </c>
      <c r="AJ118" s="181">
        <v>5</v>
      </c>
      <c r="AK118" s="290">
        <f t="shared" si="10"/>
        <v>90.2</v>
      </c>
      <c r="AN118" s="261"/>
      <c r="AO118" s="113"/>
      <c r="AP118" s="113"/>
      <c r="AQ118" s="494"/>
    </row>
    <row r="119" spans="2:43" x14ac:dyDescent="0.25">
      <c r="B119" s="80" t="s">
        <v>233</v>
      </c>
      <c r="C119" s="34">
        <f t="shared" si="6"/>
        <v>218</v>
      </c>
      <c r="E119" s="305"/>
      <c r="F119" s="34">
        <v>112</v>
      </c>
      <c r="G119" s="34"/>
      <c r="H119" s="34">
        <v>106</v>
      </c>
      <c r="I119" s="34"/>
      <c r="J119" s="34"/>
      <c r="K119" s="34"/>
      <c r="L119" s="34"/>
      <c r="M119" s="181"/>
      <c r="N119" s="181"/>
      <c r="O119" s="416"/>
      <c r="P119" s="420"/>
      <c r="Q119" s="181"/>
      <c r="R119" s="181"/>
      <c r="S119" s="181"/>
      <c r="T119" s="181"/>
      <c r="U119" s="113"/>
      <c r="V119" s="181" t="s">
        <v>157</v>
      </c>
      <c r="W119" s="80" t="s">
        <v>228</v>
      </c>
      <c r="X119" s="181">
        <v>105</v>
      </c>
      <c r="Y119" s="181">
        <v>1</v>
      </c>
      <c r="Z119" s="290">
        <f t="shared" si="8"/>
        <v>105</v>
      </c>
      <c r="AA119" s="31"/>
      <c r="AB119" s="181" t="s">
        <v>6</v>
      </c>
      <c r="AC119" s="81" t="s">
        <v>302</v>
      </c>
      <c r="AD119" s="84">
        <v>120</v>
      </c>
      <c r="AE119" s="84">
        <v>1</v>
      </c>
      <c r="AF119" s="236">
        <f t="shared" si="9"/>
        <v>120</v>
      </c>
      <c r="AG119" s="31"/>
      <c r="AH119" s="80" t="s">
        <v>298</v>
      </c>
      <c r="AI119" s="181">
        <v>90</v>
      </c>
      <c r="AJ119" s="181">
        <v>1</v>
      </c>
      <c r="AK119" s="290">
        <f t="shared" si="10"/>
        <v>90</v>
      </c>
      <c r="AN119" s="261"/>
      <c r="AO119" s="113"/>
      <c r="AP119" s="113"/>
      <c r="AQ119" s="494"/>
    </row>
    <row r="120" spans="2:43" x14ac:dyDescent="0.25">
      <c r="B120" s="81" t="s">
        <v>210</v>
      </c>
      <c r="C120" s="58">
        <f t="shared" si="6"/>
        <v>1049</v>
      </c>
      <c r="E120" s="341">
        <v>106</v>
      </c>
      <c r="F120" s="58">
        <v>114</v>
      </c>
      <c r="G120" s="58">
        <v>88</v>
      </c>
      <c r="H120" s="58">
        <v>95</v>
      </c>
      <c r="I120" s="58">
        <v>73</v>
      </c>
      <c r="J120" s="58">
        <v>102</v>
      </c>
      <c r="K120" s="58">
        <v>87</v>
      </c>
      <c r="L120" s="58">
        <v>92</v>
      </c>
      <c r="M120" s="84">
        <v>97</v>
      </c>
      <c r="N120" s="84">
        <v>116</v>
      </c>
      <c r="O120" s="82">
        <v>79</v>
      </c>
      <c r="P120" s="421"/>
      <c r="Q120" s="84"/>
      <c r="R120" s="84"/>
      <c r="S120" s="84"/>
      <c r="T120" s="84"/>
      <c r="U120" s="113"/>
      <c r="V120" s="181" t="s">
        <v>158</v>
      </c>
      <c r="W120" s="80" t="s">
        <v>216</v>
      </c>
      <c r="X120" s="181">
        <v>104</v>
      </c>
      <c r="Y120" s="181">
        <v>2</v>
      </c>
      <c r="Z120" s="290">
        <f t="shared" si="8"/>
        <v>52</v>
      </c>
      <c r="AA120" s="31"/>
      <c r="AB120" s="181" t="s">
        <v>7</v>
      </c>
      <c r="AC120" s="81" t="s">
        <v>258</v>
      </c>
      <c r="AD120" s="84">
        <v>120</v>
      </c>
      <c r="AE120" s="84">
        <v>1</v>
      </c>
      <c r="AF120" s="236">
        <f t="shared" si="9"/>
        <v>120</v>
      </c>
      <c r="AG120" s="31"/>
      <c r="AH120" s="81" t="s">
        <v>243</v>
      </c>
      <c r="AI120" s="84">
        <v>45</v>
      </c>
      <c r="AJ120" s="84">
        <v>0.5</v>
      </c>
      <c r="AK120" s="236">
        <f t="shared" si="10"/>
        <v>90</v>
      </c>
      <c r="AN120" s="261"/>
      <c r="AO120" s="113"/>
      <c r="AP120" s="113"/>
      <c r="AQ120" s="494"/>
    </row>
    <row r="121" spans="2:43" x14ac:dyDescent="0.25">
      <c r="B121" s="81" t="s">
        <v>302</v>
      </c>
      <c r="C121" s="58">
        <f t="shared" si="6"/>
        <v>120</v>
      </c>
      <c r="E121" s="341"/>
      <c r="F121" s="58"/>
      <c r="G121" s="58"/>
      <c r="H121" s="58"/>
      <c r="I121" s="58"/>
      <c r="J121" s="58">
        <v>120</v>
      </c>
      <c r="K121" s="58"/>
      <c r="L121" s="58"/>
      <c r="M121" s="84"/>
      <c r="N121" s="84"/>
      <c r="O121" s="82"/>
      <c r="P121" s="421"/>
      <c r="Q121" s="84"/>
      <c r="R121" s="84"/>
      <c r="S121" s="84"/>
      <c r="T121" s="84"/>
      <c r="U121" s="113"/>
      <c r="V121" s="181" t="s">
        <v>159</v>
      </c>
      <c r="W121" s="81" t="s">
        <v>306</v>
      </c>
      <c r="X121" s="84">
        <v>101</v>
      </c>
      <c r="Y121" s="84">
        <v>1</v>
      </c>
      <c r="Z121" s="236">
        <f t="shared" si="8"/>
        <v>101</v>
      </c>
      <c r="AA121" s="31"/>
      <c r="AB121" s="181" t="s">
        <v>48</v>
      </c>
      <c r="AC121" s="80" t="s">
        <v>228</v>
      </c>
      <c r="AD121" s="181">
        <v>105</v>
      </c>
      <c r="AE121" s="181">
        <v>1</v>
      </c>
      <c r="AF121" s="290">
        <f t="shared" si="9"/>
        <v>105</v>
      </c>
      <c r="AG121" s="31"/>
      <c r="AH121" s="229" t="s">
        <v>230</v>
      </c>
      <c r="AI121" s="181">
        <v>539</v>
      </c>
      <c r="AJ121" s="181">
        <v>6</v>
      </c>
      <c r="AK121" s="290">
        <f t="shared" si="10"/>
        <v>89.833333333333329</v>
      </c>
      <c r="AN121" s="261"/>
      <c r="AO121" s="113"/>
      <c r="AP121" s="113"/>
      <c r="AQ121" s="494"/>
    </row>
    <row r="122" spans="2:43" x14ac:dyDescent="0.25">
      <c r="B122" s="80" t="s">
        <v>209</v>
      </c>
      <c r="C122" s="34">
        <f t="shared" si="6"/>
        <v>1060</v>
      </c>
      <c r="E122" s="305">
        <v>88</v>
      </c>
      <c r="F122" s="34">
        <v>78</v>
      </c>
      <c r="G122" s="34">
        <v>79</v>
      </c>
      <c r="H122" s="34">
        <v>98</v>
      </c>
      <c r="I122" s="34">
        <v>120</v>
      </c>
      <c r="J122" s="34">
        <v>98</v>
      </c>
      <c r="K122" s="34">
        <v>106</v>
      </c>
      <c r="L122" s="34">
        <v>107</v>
      </c>
      <c r="M122" s="181">
        <v>78</v>
      </c>
      <c r="N122" s="181">
        <v>104</v>
      </c>
      <c r="O122" s="416">
        <v>104</v>
      </c>
      <c r="P122" s="420"/>
      <c r="Q122" s="181"/>
      <c r="R122" s="181"/>
      <c r="S122" s="181"/>
      <c r="T122" s="181"/>
      <c r="U122" s="113"/>
      <c r="V122" s="181" t="s">
        <v>160</v>
      </c>
      <c r="W122" s="81" t="s">
        <v>299</v>
      </c>
      <c r="X122" s="84">
        <v>98</v>
      </c>
      <c r="Y122" s="84">
        <v>1</v>
      </c>
      <c r="Z122" s="236">
        <f t="shared" si="8"/>
        <v>98</v>
      </c>
      <c r="AA122" s="31"/>
      <c r="AB122" s="181" t="s">
        <v>4</v>
      </c>
      <c r="AC122" s="80" t="s">
        <v>216</v>
      </c>
      <c r="AD122" s="181">
        <v>104</v>
      </c>
      <c r="AE122" s="181">
        <v>1</v>
      </c>
      <c r="AF122" s="290">
        <f t="shared" si="9"/>
        <v>104</v>
      </c>
      <c r="AG122" s="31"/>
      <c r="AH122" s="81" t="s">
        <v>215</v>
      </c>
      <c r="AI122" s="84">
        <v>531</v>
      </c>
      <c r="AJ122" s="84">
        <v>6</v>
      </c>
      <c r="AK122" s="236">
        <f t="shared" si="10"/>
        <v>88.5</v>
      </c>
      <c r="AN122" s="261"/>
      <c r="AO122" s="113"/>
      <c r="AP122" s="113"/>
      <c r="AQ122" s="494"/>
    </row>
    <row r="123" spans="2:43" x14ac:dyDescent="0.25">
      <c r="B123" s="80" t="s">
        <v>291</v>
      </c>
      <c r="C123" s="34">
        <f t="shared" si="6"/>
        <v>174</v>
      </c>
      <c r="E123" s="305"/>
      <c r="F123" s="34"/>
      <c r="G123" s="34">
        <v>88</v>
      </c>
      <c r="H123" s="34"/>
      <c r="I123" s="34"/>
      <c r="J123" s="34"/>
      <c r="K123" s="34">
        <v>86</v>
      </c>
      <c r="L123" s="34"/>
      <c r="M123" s="181"/>
      <c r="N123" s="181"/>
      <c r="O123" s="416"/>
      <c r="P123" s="420"/>
      <c r="Q123" s="181"/>
      <c r="R123" s="181"/>
      <c r="S123" s="181"/>
      <c r="T123" s="181"/>
      <c r="U123" s="113"/>
      <c r="V123" s="181" t="s">
        <v>161</v>
      </c>
      <c r="W123" s="80" t="s">
        <v>281</v>
      </c>
      <c r="X123" s="181">
        <v>97</v>
      </c>
      <c r="Y123" s="181">
        <v>1</v>
      </c>
      <c r="Z123" s="290">
        <f t="shared" si="8"/>
        <v>97</v>
      </c>
      <c r="AA123" s="31"/>
      <c r="AB123" s="181" t="s">
        <v>5</v>
      </c>
      <c r="AC123" s="80" t="s">
        <v>281</v>
      </c>
      <c r="AD123" s="181">
        <v>97</v>
      </c>
      <c r="AE123" s="181">
        <v>1</v>
      </c>
      <c r="AF123" s="290">
        <f t="shared" si="9"/>
        <v>97</v>
      </c>
      <c r="AG123" s="31"/>
      <c r="AH123" s="229" t="s">
        <v>237</v>
      </c>
      <c r="AI123" s="181">
        <v>612</v>
      </c>
      <c r="AJ123" s="181">
        <v>7</v>
      </c>
      <c r="AK123" s="290">
        <f t="shared" si="10"/>
        <v>87.428571428571431</v>
      </c>
      <c r="AN123" s="261"/>
      <c r="AO123" s="113"/>
      <c r="AP123" s="113"/>
      <c r="AQ123" s="494"/>
    </row>
    <row r="124" spans="2:43" x14ac:dyDescent="0.25">
      <c r="B124" s="80" t="s">
        <v>238</v>
      </c>
      <c r="C124" s="34">
        <f t="shared" si="6"/>
        <v>451</v>
      </c>
      <c r="E124" s="305">
        <v>104</v>
      </c>
      <c r="F124" s="34"/>
      <c r="G124" s="34"/>
      <c r="H124" s="34">
        <v>86</v>
      </c>
      <c r="I124" s="34"/>
      <c r="J124" s="34">
        <v>99</v>
      </c>
      <c r="K124" s="34"/>
      <c r="L124" s="34">
        <v>68</v>
      </c>
      <c r="M124" s="181">
        <v>94</v>
      </c>
      <c r="N124" s="181"/>
      <c r="O124" s="416"/>
      <c r="P124" s="420"/>
      <c r="Q124" s="181"/>
      <c r="R124" s="181"/>
      <c r="S124" s="181"/>
      <c r="T124" s="181"/>
      <c r="U124" s="113"/>
      <c r="V124" s="181" t="s">
        <v>162</v>
      </c>
      <c r="W124" s="80" t="s">
        <v>223</v>
      </c>
      <c r="X124" s="181">
        <v>95</v>
      </c>
      <c r="Y124" s="181">
        <v>1</v>
      </c>
      <c r="Z124" s="290">
        <f t="shared" si="8"/>
        <v>95</v>
      </c>
      <c r="AA124" s="31"/>
      <c r="AB124" s="181" t="s">
        <v>6</v>
      </c>
      <c r="AC124" s="80" t="s">
        <v>223</v>
      </c>
      <c r="AD124" s="181">
        <v>95</v>
      </c>
      <c r="AE124" s="181">
        <v>1</v>
      </c>
      <c r="AF124" s="290">
        <f t="shared" si="9"/>
        <v>95</v>
      </c>
      <c r="AG124" s="31"/>
      <c r="AH124" s="80" t="s">
        <v>291</v>
      </c>
      <c r="AI124" s="181">
        <v>174</v>
      </c>
      <c r="AJ124" s="181">
        <v>2</v>
      </c>
      <c r="AK124" s="290">
        <f t="shared" si="10"/>
        <v>87</v>
      </c>
      <c r="AN124" s="261"/>
      <c r="AO124" s="113"/>
      <c r="AP124" s="113"/>
      <c r="AQ124" s="494"/>
    </row>
    <row r="125" spans="2:43" x14ac:dyDescent="0.25">
      <c r="B125" s="80" t="s">
        <v>222</v>
      </c>
      <c r="C125" s="34">
        <f t="shared" si="6"/>
        <v>168</v>
      </c>
      <c r="E125" s="305"/>
      <c r="F125" s="34"/>
      <c r="G125" s="34"/>
      <c r="H125" s="34"/>
      <c r="I125" s="34"/>
      <c r="J125" s="34"/>
      <c r="K125" s="34">
        <v>91</v>
      </c>
      <c r="L125" s="34"/>
      <c r="M125" s="181"/>
      <c r="N125" s="181">
        <v>77</v>
      </c>
      <c r="O125" s="416"/>
      <c r="P125" s="420"/>
      <c r="Q125" s="181"/>
      <c r="R125" s="181"/>
      <c r="S125" s="181"/>
      <c r="T125" s="181"/>
      <c r="U125" s="113"/>
      <c r="V125" s="181" t="s">
        <v>250</v>
      </c>
      <c r="W125" s="81" t="s">
        <v>249</v>
      </c>
      <c r="X125" s="84">
        <v>95</v>
      </c>
      <c r="Y125" s="84">
        <v>1</v>
      </c>
      <c r="Z125" s="236">
        <f t="shared" si="8"/>
        <v>95</v>
      </c>
      <c r="AA125" s="31"/>
      <c r="AB125" s="181" t="s">
        <v>7</v>
      </c>
      <c r="AC125" s="81" t="s">
        <v>249</v>
      </c>
      <c r="AD125" s="84">
        <v>95</v>
      </c>
      <c r="AE125" s="84">
        <v>1</v>
      </c>
      <c r="AF125" s="236">
        <f t="shared" si="9"/>
        <v>95</v>
      </c>
      <c r="AG125" s="31"/>
      <c r="AH125" s="81" t="s">
        <v>188</v>
      </c>
      <c r="AI125" s="84">
        <v>891</v>
      </c>
      <c r="AJ125" s="84">
        <v>10.5</v>
      </c>
      <c r="AK125" s="236">
        <f t="shared" si="10"/>
        <v>84.857142857142861</v>
      </c>
      <c r="AN125" s="261"/>
      <c r="AO125" s="113"/>
      <c r="AP125" s="113"/>
      <c r="AQ125" s="494"/>
    </row>
    <row r="126" spans="2:43" x14ac:dyDescent="0.25">
      <c r="B126" s="81" t="s">
        <v>258</v>
      </c>
      <c r="C126" s="58">
        <f t="shared" si="6"/>
        <v>120</v>
      </c>
      <c r="E126" s="341"/>
      <c r="F126" s="58"/>
      <c r="G126" s="58">
        <v>120</v>
      </c>
      <c r="H126" s="58"/>
      <c r="I126" s="58"/>
      <c r="J126" s="58"/>
      <c r="K126" s="58"/>
      <c r="L126" s="58"/>
      <c r="M126" s="84"/>
      <c r="N126" s="84"/>
      <c r="O126" s="82"/>
      <c r="P126" s="421"/>
      <c r="Q126" s="84"/>
      <c r="R126" s="84"/>
      <c r="S126" s="84"/>
      <c r="T126" s="84"/>
      <c r="U126" s="113"/>
      <c r="V126" s="181" t="s">
        <v>251</v>
      </c>
      <c r="W126" s="80" t="s">
        <v>234</v>
      </c>
      <c r="X126" s="181">
        <v>91</v>
      </c>
      <c r="Y126" s="181">
        <v>1</v>
      </c>
      <c r="Z126" s="290">
        <f t="shared" si="8"/>
        <v>91</v>
      </c>
      <c r="AA126" s="31"/>
      <c r="AB126" s="181" t="s">
        <v>48</v>
      </c>
      <c r="AC126" s="80" t="s">
        <v>234</v>
      </c>
      <c r="AD126" s="181">
        <v>91</v>
      </c>
      <c r="AE126" s="181">
        <v>1</v>
      </c>
      <c r="AF126" s="290">
        <f t="shared" si="9"/>
        <v>91</v>
      </c>
      <c r="AG126" s="31"/>
      <c r="AH126" s="80" t="s">
        <v>222</v>
      </c>
      <c r="AI126" s="181">
        <v>168</v>
      </c>
      <c r="AJ126" s="181">
        <v>2</v>
      </c>
      <c r="AK126" s="290">
        <f t="shared" si="10"/>
        <v>84</v>
      </c>
      <c r="AN126" s="261"/>
      <c r="AO126" s="113"/>
      <c r="AP126" s="113"/>
      <c r="AQ126" s="494"/>
    </row>
    <row r="127" spans="2:43" x14ac:dyDescent="0.25">
      <c r="B127" s="81" t="s">
        <v>308</v>
      </c>
      <c r="C127" s="58">
        <f t="shared" si="6"/>
        <v>66</v>
      </c>
      <c r="E127" s="341"/>
      <c r="F127" s="58"/>
      <c r="G127" s="58"/>
      <c r="H127" s="58"/>
      <c r="I127" s="58"/>
      <c r="J127" s="58"/>
      <c r="K127" s="58"/>
      <c r="L127" s="58"/>
      <c r="M127" s="84">
        <v>66</v>
      </c>
      <c r="N127" s="84"/>
      <c r="O127" s="82"/>
      <c r="P127" s="421"/>
      <c r="Q127" s="84"/>
      <c r="R127" s="84"/>
      <c r="S127" s="84"/>
      <c r="T127" s="84"/>
      <c r="U127" s="113"/>
      <c r="V127" s="181" t="s">
        <v>312</v>
      </c>
      <c r="W127" s="80" t="s">
        <v>298</v>
      </c>
      <c r="X127" s="181">
        <v>90</v>
      </c>
      <c r="Y127" s="181">
        <v>1</v>
      </c>
      <c r="Z127" s="290">
        <f t="shared" si="8"/>
        <v>90</v>
      </c>
      <c r="AA127" s="31"/>
      <c r="AB127" s="181" t="s">
        <v>4</v>
      </c>
      <c r="AC127" s="80" t="s">
        <v>298</v>
      </c>
      <c r="AD127" s="181">
        <v>90</v>
      </c>
      <c r="AE127" s="181">
        <v>1</v>
      </c>
      <c r="AF127" s="290">
        <f t="shared" si="9"/>
        <v>90</v>
      </c>
      <c r="AG127" s="31"/>
      <c r="AH127" s="80" t="s">
        <v>218</v>
      </c>
      <c r="AI127" s="181">
        <v>919</v>
      </c>
      <c r="AJ127" s="181">
        <v>11</v>
      </c>
      <c r="AK127" s="290">
        <f t="shared" si="10"/>
        <v>83.545454545454547</v>
      </c>
      <c r="AN127" s="116"/>
      <c r="AO127" s="116"/>
      <c r="AP127" s="116"/>
      <c r="AQ127" s="116"/>
    </row>
    <row r="128" spans="2:43" x14ac:dyDescent="0.25">
      <c r="B128" s="81" t="s">
        <v>249</v>
      </c>
      <c r="C128" s="58">
        <f t="shared" si="6"/>
        <v>95</v>
      </c>
      <c r="E128" s="341"/>
      <c r="F128" s="58"/>
      <c r="G128" s="58"/>
      <c r="H128" s="58"/>
      <c r="I128" s="58">
        <v>95</v>
      </c>
      <c r="J128" s="58"/>
      <c r="K128" s="58"/>
      <c r="L128" s="58"/>
      <c r="M128" s="84"/>
      <c r="N128" s="84"/>
      <c r="O128" s="82"/>
      <c r="P128" s="421"/>
      <c r="Q128" s="84"/>
      <c r="R128" s="84"/>
      <c r="S128" s="84"/>
      <c r="T128" s="84"/>
      <c r="U128" s="113"/>
      <c r="V128" s="181" t="s">
        <v>313</v>
      </c>
      <c r="W128" s="81" t="s">
        <v>308</v>
      </c>
      <c r="X128" s="84">
        <v>66</v>
      </c>
      <c r="Y128" s="84">
        <v>1</v>
      </c>
      <c r="Z128" s="236">
        <f t="shared" si="8"/>
        <v>66</v>
      </c>
      <c r="AA128" s="31"/>
      <c r="AB128" s="181" t="s">
        <v>5</v>
      </c>
      <c r="AC128" s="81" t="s">
        <v>308</v>
      </c>
      <c r="AD128" s="84">
        <v>66</v>
      </c>
      <c r="AE128" s="84">
        <v>1</v>
      </c>
      <c r="AF128" s="236">
        <f t="shared" si="9"/>
        <v>66</v>
      </c>
      <c r="AG128" s="31"/>
      <c r="AH128" s="80" t="s">
        <v>207</v>
      </c>
      <c r="AI128" s="181">
        <v>846</v>
      </c>
      <c r="AJ128" s="181">
        <v>11</v>
      </c>
      <c r="AK128" s="290">
        <f t="shared" si="10"/>
        <v>76.909090909090907</v>
      </c>
    </row>
    <row r="129" spans="2:43" x14ac:dyDescent="0.25">
      <c r="B129" s="80" t="s">
        <v>228</v>
      </c>
      <c r="C129" s="34">
        <f t="shared" si="6"/>
        <v>105</v>
      </c>
      <c r="E129" s="305"/>
      <c r="F129" s="34">
        <v>105</v>
      </c>
      <c r="G129" s="34"/>
      <c r="H129" s="34"/>
      <c r="I129" s="34"/>
      <c r="J129" s="34"/>
      <c r="K129" s="34"/>
      <c r="L129" s="34"/>
      <c r="M129" s="181"/>
      <c r="N129" s="181"/>
      <c r="O129" s="416"/>
      <c r="P129" s="420"/>
      <c r="Q129" s="181"/>
      <c r="R129" s="181"/>
      <c r="S129" s="181"/>
      <c r="T129" s="181"/>
      <c r="U129" s="113"/>
      <c r="V129" s="181" t="s">
        <v>314</v>
      </c>
      <c r="W129" s="80" t="s">
        <v>224</v>
      </c>
      <c r="X129" s="181">
        <v>63</v>
      </c>
      <c r="Y129" s="181">
        <v>0.5</v>
      </c>
      <c r="Z129" s="290">
        <f t="shared" si="8"/>
        <v>126</v>
      </c>
      <c r="AA129" s="31"/>
      <c r="AB129" s="181" t="s">
        <v>6</v>
      </c>
      <c r="AC129" s="80" t="s">
        <v>224</v>
      </c>
      <c r="AD129" s="181">
        <v>63</v>
      </c>
      <c r="AE129" s="181">
        <v>0.5</v>
      </c>
      <c r="AF129" s="290">
        <f t="shared" si="9"/>
        <v>126</v>
      </c>
      <c r="AG129" s="31"/>
      <c r="AH129" s="81" t="s">
        <v>308</v>
      </c>
      <c r="AI129" s="84">
        <v>66</v>
      </c>
      <c r="AJ129" s="84">
        <v>1</v>
      </c>
      <c r="AK129" s="236">
        <f t="shared" si="10"/>
        <v>66</v>
      </c>
    </row>
    <row r="130" spans="2:43" ht="15.75" thickBot="1" x14ac:dyDescent="0.3">
      <c r="B130" s="80" t="s">
        <v>300</v>
      </c>
      <c r="C130" s="34">
        <f t="shared" si="6"/>
        <v>257</v>
      </c>
      <c r="E130" s="309"/>
      <c r="F130" s="38"/>
      <c r="G130" s="38"/>
      <c r="H130" s="38"/>
      <c r="I130" s="38">
        <v>130</v>
      </c>
      <c r="J130" s="38"/>
      <c r="K130" s="38"/>
      <c r="L130" s="38"/>
      <c r="M130" s="417"/>
      <c r="N130" s="417"/>
      <c r="O130" s="418">
        <v>127</v>
      </c>
      <c r="P130" s="420"/>
      <c r="Q130" s="181"/>
      <c r="R130" s="181"/>
      <c r="S130" s="181"/>
      <c r="T130" s="181"/>
      <c r="U130" s="113"/>
      <c r="V130" s="181" t="s">
        <v>315</v>
      </c>
      <c r="W130" s="81" t="s">
        <v>243</v>
      </c>
      <c r="X130" s="84">
        <v>45</v>
      </c>
      <c r="Y130" s="84">
        <v>0.5</v>
      </c>
      <c r="Z130" s="236">
        <f t="shared" si="8"/>
        <v>90</v>
      </c>
      <c r="AA130" s="31"/>
      <c r="AB130" s="181" t="s">
        <v>7</v>
      </c>
      <c r="AC130" s="81" t="s">
        <v>243</v>
      </c>
      <c r="AD130" s="84">
        <v>45</v>
      </c>
      <c r="AE130" s="84">
        <v>0.5</v>
      </c>
      <c r="AF130" s="236">
        <f t="shared" si="9"/>
        <v>90</v>
      </c>
      <c r="AG130" s="31"/>
      <c r="AH130" s="81" t="s">
        <v>225</v>
      </c>
      <c r="AI130" s="84">
        <v>231</v>
      </c>
      <c r="AJ130" s="84">
        <v>4</v>
      </c>
      <c r="AK130" s="236">
        <f t="shared" si="10"/>
        <v>57.75</v>
      </c>
    </row>
    <row r="131" spans="2:43" x14ac:dyDescent="0.25">
      <c r="B131" s="25"/>
      <c r="C131" s="442"/>
      <c r="D131" s="24"/>
      <c r="E131" s="442"/>
      <c r="F131" s="442"/>
      <c r="G131" s="442"/>
      <c r="H131" s="442"/>
      <c r="I131" s="442"/>
      <c r="J131" s="442"/>
      <c r="K131" s="442"/>
      <c r="L131" s="442"/>
      <c r="M131" s="76"/>
      <c r="N131" s="76"/>
      <c r="O131" s="76"/>
      <c r="P131" s="76"/>
      <c r="Q131" s="76"/>
      <c r="R131" s="76"/>
      <c r="S131" s="76"/>
      <c r="T131" s="76"/>
      <c r="U131" s="113"/>
      <c r="V131" s="76"/>
      <c r="W131" s="25"/>
      <c r="X131" s="76"/>
      <c r="Y131" s="76"/>
      <c r="Z131" s="244"/>
      <c r="AA131" s="28"/>
      <c r="AB131" s="76"/>
      <c r="AC131" s="25"/>
      <c r="AD131" s="76"/>
      <c r="AE131" s="76"/>
      <c r="AF131" s="244"/>
      <c r="AG131" s="28"/>
      <c r="AH131" s="25"/>
      <c r="AI131" s="76"/>
      <c r="AJ131" s="76"/>
      <c r="AK131" s="244"/>
      <c r="AM131" s="116"/>
      <c r="AN131" s="116"/>
      <c r="AO131" s="116"/>
      <c r="AP131" s="116"/>
      <c r="AQ131" s="116"/>
    </row>
    <row r="132" spans="2:43" ht="15.75" thickBot="1" x14ac:dyDescent="0.3">
      <c r="B132" s="48"/>
      <c r="C132" s="442"/>
      <c r="D132" s="24"/>
      <c r="E132" s="442"/>
      <c r="F132" s="442"/>
      <c r="G132" s="442"/>
      <c r="H132" s="442"/>
      <c r="I132" s="442"/>
      <c r="J132" s="442"/>
      <c r="K132" s="442"/>
      <c r="L132" s="442"/>
      <c r="M132" s="76"/>
      <c r="N132" s="76"/>
      <c r="O132" s="76"/>
      <c r="P132" s="76"/>
      <c r="Q132" s="76"/>
      <c r="R132" s="76"/>
      <c r="S132" s="76"/>
      <c r="T132" s="76"/>
      <c r="U132" s="113"/>
      <c r="V132" s="76"/>
      <c r="W132" s="48"/>
      <c r="X132" s="76"/>
      <c r="Y132" s="76"/>
      <c r="Z132" s="244"/>
      <c r="AA132" s="28"/>
      <c r="AB132" s="76"/>
      <c r="AC132" s="48"/>
      <c r="AD132" s="76"/>
      <c r="AE132" s="76"/>
      <c r="AF132" s="244"/>
      <c r="AG132" s="28"/>
      <c r="AH132" s="48"/>
      <c r="AI132" s="76"/>
      <c r="AJ132" s="76"/>
      <c r="AK132" s="244"/>
      <c r="AM132" s="261"/>
      <c r="AN132" s="113"/>
      <c r="AO132" s="113"/>
      <c r="AP132" s="494"/>
      <c r="AQ132" s="116"/>
    </row>
    <row r="133" spans="2:43" x14ac:dyDescent="0.25">
      <c r="B133" s="335" t="s">
        <v>266</v>
      </c>
      <c r="C133" s="337">
        <f t="shared" si="6"/>
        <v>316</v>
      </c>
      <c r="E133" s="449">
        <v>88</v>
      </c>
      <c r="F133" s="450">
        <v>72</v>
      </c>
      <c r="G133" s="450"/>
      <c r="H133" s="450"/>
      <c r="I133" s="450"/>
      <c r="J133" s="450"/>
      <c r="K133" s="450"/>
      <c r="L133" s="450">
        <v>57</v>
      </c>
      <c r="M133" s="451"/>
      <c r="N133" s="451">
        <v>99</v>
      </c>
      <c r="O133" s="452"/>
      <c r="P133" s="447"/>
      <c r="Q133" s="338"/>
      <c r="R133" s="338"/>
      <c r="S133" s="338"/>
      <c r="T133" s="338"/>
      <c r="V133" s="224" t="s">
        <v>4</v>
      </c>
      <c r="W133" s="335" t="s">
        <v>272</v>
      </c>
      <c r="X133" s="338">
        <v>1236</v>
      </c>
      <c r="Y133" s="338">
        <v>11</v>
      </c>
      <c r="Z133" s="344">
        <f t="shared" ref="Z133:Z155" si="12">X133/Y133</f>
        <v>112.36363636363636</v>
      </c>
      <c r="AB133" s="495" t="s">
        <v>4</v>
      </c>
      <c r="AC133" s="335" t="s">
        <v>272</v>
      </c>
      <c r="AD133" s="338">
        <v>1236</v>
      </c>
      <c r="AE133" s="338">
        <v>11</v>
      </c>
      <c r="AF133" s="344">
        <f t="shared" ref="AF133:AF155" si="13">AD133/AE133</f>
        <v>112.36363636363636</v>
      </c>
      <c r="AH133" s="335" t="s">
        <v>290</v>
      </c>
      <c r="AI133" s="338">
        <v>971</v>
      </c>
      <c r="AJ133" s="338">
        <v>8</v>
      </c>
      <c r="AK133" s="344">
        <f t="shared" ref="AK133:AK155" si="14">AI133/AJ133</f>
        <v>121.375</v>
      </c>
      <c r="AM133" s="261"/>
      <c r="AN133" s="113"/>
      <c r="AO133" s="113"/>
      <c r="AP133" s="494"/>
      <c r="AQ133" s="116"/>
    </row>
    <row r="134" spans="2:43" x14ac:dyDescent="0.25">
      <c r="B134" s="335" t="s">
        <v>267</v>
      </c>
      <c r="C134" s="337">
        <f t="shared" si="6"/>
        <v>717</v>
      </c>
      <c r="E134" s="453">
        <v>150</v>
      </c>
      <c r="F134" s="337"/>
      <c r="G134" s="337">
        <v>106</v>
      </c>
      <c r="H134" s="337">
        <v>105</v>
      </c>
      <c r="I134" s="337">
        <v>137</v>
      </c>
      <c r="J134" s="337"/>
      <c r="K134" s="337"/>
      <c r="L134" s="337"/>
      <c r="M134" s="338">
        <v>114</v>
      </c>
      <c r="N134" s="338">
        <v>105</v>
      </c>
      <c r="O134" s="454"/>
      <c r="P134" s="447"/>
      <c r="Q134" s="338"/>
      <c r="R134" s="338"/>
      <c r="S134" s="338"/>
      <c r="T134" s="338"/>
      <c r="V134" s="224" t="s">
        <v>5</v>
      </c>
      <c r="W134" s="335" t="s">
        <v>271</v>
      </c>
      <c r="X134" s="338">
        <v>1208</v>
      </c>
      <c r="Y134" s="338">
        <v>11</v>
      </c>
      <c r="Z134" s="344">
        <f t="shared" si="12"/>
        <v>109.81818181818181</v>
      </c>
      <c r="AB134" s="491" t="s">
        <v>5</v>
      </c>
      <c r="AC134" s="335" t="s">
        <v>271</v>
      </c>
      <c r="AD134" s="338">
        <v>1208</v>
      </c>
      <c r="AE134" s="338">
        <v>11</v>
      </c>
      <c r="AF134" s="344">
        <f t="shared" si="13"/>
        <v>109.81818181818181</v>
      </c>
      <c r="AH134" s="335" t="s">
        <v>267</v>
      </c>
      <c r="AI134" s="338">
        <v>717</v>
      </c>
      <c r="AJ134" s="338">
        <v>6</v>
      </c>
      <c r="AK134" s="344">
        <f t="shared" si="14"/>
        <v>119.5</v>
      </c>
      <c r="AM134" s="261"/>
      <c r="AN134" s="113"/>
      <c r="AO134" s="113"/>
      <c r="AP134" s="494"/>
      <c r="AQ134" s="116"/>
    </row>
    <row r="135" spans="2:43" x14ac:dyDescent="0.25">
      <c r="B135" s="335" t="s">
        <v>268</v>
      </c>
      <c r="C135" s="337">
        <f t="shared" si="6"/>
        <v>1087</v>
      </c>
      <c r="E135" s="453">
        <v>114</v>
      </c>
      <c r="F135" s="337">
        <v>92</v>
      </c>
      <c r="G135" s="337">
        <v>103</v>
      </c>
      <c r="H135" s="337">
        <v>91</v>
      </c>
      <c r="I135" s="337">
        <v>104</v>
      </c>
      <c r="J135" s="337">
        <v>70</v>
      </c>
      <c r="K135" s="337">
        <v>117</v>
      </c>
      <c r="L135" s="337">
        <v>116</v>
      </c>
      <c r="M135" s="338">
        <v>94</v>
      </c>
      <c r="N135" s="338">
        <v>107</v>
      </c>
      <c r="O135" s="454">
        <v>79</v>
      </c>
      <c r="P135" s="447"/>
      <c r="Q135" s="338"/>
      <c r="R135" s="338"/>
      <c r="S135" s="338"/>
      <c r="T135" s="338"/>
      <c r="V135" s="224" t="s">
        <v>6</v>
      </c>
      <c r="W135" s="335" t="s">
        <v>268</v>
      </c>
      <c r="X135" s="338">
        <v>1087</v>
      </c>
      <c r="Y135" s="338">
        <v>11</v>
      </c>
      <c r="Z135" s="344">
        <f t="shared" si="12"/>
        <v>98.818181818181813</v>
      </c>
      <c r="AB135" s="491" t="s">
        <v>6</v>
      </c>
      <c r="AC135" s="335" t="s">
        <v>268</v>
      </c>
      <c r="AD135" s="338">
        <v>1087</v>
      </c>
      <c r="AE135" s="338">
        <v>11</v>
      </c>
      <c r="AF135" s="344">
        <f t="shared" si="13"/>
        <v>98.818181818181813</v>
      </c>
      <c r="AH135" s="335" t="s">
        <v>274</v>
      </c>
      <c r="AI135" s="338">
        <v>1029</v>
      </c>
      <c r="AJ135" s="338">
        <v>9</v>
      </c>
      <c r="AK135" s="344">
        <f t="shared" si="14"/>
        <v>114.33333333333333</v>
      </c>
      <c r="AM135" s="116"/>
      <c r="AN135" s="116"/>
      <c r="AO135" s="116"/>
      <c r="AP135" s="116"/>
      <c r="AQ135" s="116"/>
    </row>
    <row r="136" spans="2:43" x14ac:dyDescent="0.25">
      <c r="B136" s="335" t="s">
        <v>269</v>
      </c>
      <c r="C136" s="337">
        <f t="shared" si="6"/>
        <v>411</v>
      </c>
      <c r="E136" s="453">
        <v>53</v>
      </c>
      <c r="F136" s="337"/>
      <c r="G136" s="337"/>
      <c r="H136" s="337"/>
      <c r="I136" s="337"/>
      <c r="J136" s="337">
        <v>95</v>
      </c>
      <c r="K136" s="337">
        <v>97</v>
      </c>
      <c r="L136" s="337"/>
      <c r="M136" s="338">
        <v>89</v>
      </c>
      <c r="N136" s="338"/>
      <c r="O136" s="454">
        <v>77</v>
      </c>
      <c r="P136" s="447"/>
      <c r="Q136" s="338"/>
      <c r="R136" s="338"/>
      <c r="S136" s="338"/>
      <c r="T136" s="338"/>
      <c r="V136" s="224" t="s">
        <v>7</v>
      </c>
      <c r="W136" s="335" t="s">
        <v>273</v>
      </c>
      <c r="X136" s="338">
        <v>1040</v>
      </c>
      <c r="Y136" s="338">
        <v>10</v>
      </c>
      <c r="Z136" s="344">
        <f t="shared" si="12"/>
        <v>104</v>
      </c>
      <c r="AB136" s="491" t="s">
        <v>4</v>
      </c>
      <c r="AC136" s="335" t="s">
        <v>273</v>
      </c>
      <c r="AD136" s="338">
        <v>1040</v>
      </c>
      <c r="AE136" s="338">
        <v>10</v>
      </c>
      <c r="AF136" s="344">
        <f t="shared" si="13"/>
        <v>104</v>
      </c>
      <c r="AH136" s="335" t="s">
        <v>272</v>
      </c>
      <c r="AI136" s="338">
        <v>1236</v>
      </c>
      <c r="AJ136" s="338">
        <v>11</v>
      </c>
      <c r="AK136" s="344">
        <f t="shared" si="14"/>
        <v>112.36363636363636</v>
      </c>
      <c r="AM136" s="261"/>
      <c r="AN136" s="113"/>
      <c r="AO136" s="113"/>
      <c r="AP136" s="494"/>
      <c r="AQ136" s="116"/>
    </row>
    <row r="137" spans="2:43" x14ac:dyDescent="0.25">
      <c r="B137" s="335" t="s">
        <v>288</v>
      </c>
      <c r="C137" s="337">
        <f>SUM(E137:T137)</f>
        <v>936</v>
      </c>
      <c r="E137" s="453"/>
      <c r="F137" s="337">
        <v>68</v>
      </c>
      <c r="G137" s="337">
        <v>116</v>
      </c>
      <c r="H137" s="337">
        <v>121</v>
      </c>
      <c r="I137" s="337">
        <v>107</v>
      </c>
      <c r="J137" s="337">
        <v>96</v>
      </c>
      <c r="K137" s="337">
        <v>115</v>
      </c>
      <c r="L137" s="337">
        <v>95</v>
      </c>
      <c r="M137" s="338">
        <v>130</v>
      </c>
      <c r="N137" s="338"/>
      <c r="O137" s="454">
        <v>88</v>
      </c>
      <c r="P137" s="447"/>
      <c r="Q137" s="338"/>
      <c r="R137" s="338"/>
      <c r="S137" s="338"/>
      <c r="T137" s="338"/>
      <c r="V137" s="224" t="s">
        <v>48</v>
      </c>
      <c r="W137" s="335" t="s">
        <v>274</v>
      </c>
      <c r="X137" s="338">
        <v>1029</v>
      </c>
      <c r="Y137" s="338">
        <v>9</v>
      </c>
      <c r="Z137" s="344">
        <f t="shared" si="12"/>
        <v>114.33333333333333</v>
      </c>
      <c r="AB137" s="491" t="s">
        <v>4</v>
      </c>
      <c r="AC137" s="335" t="s">
        <v>274</v>
      </c>
      <c r="AD137" s="338">
        <v>1029</v>
      </c>
      <c r="AE137" s="338">
        <v>9</v>
      </c>
      <c r="AF137" s="344">
        <f t="shared" si="13"/>
        <v>114.33333333333333</v>
      </c>
      <c r="AH137" s="335" t="s">
        <v>271</v>
      </c>
      <c r="AI137" s="338">
        <v>1208</v>
      </c>
      <c r="AJ137" s="338">
        <v>11</v>
      </c>
      <c r="AK137" s="344">
        <f t="shared" si="14"/>
        <v>109.81818181818181</v>
      </c>
      <c r="AM137" s="261"/>
      <c r="AN137" s="113"/>
      <c r="AO137" s="113"/>
      <c r="AP137" s="494"/>
      <c r="AQ137" s="116"/>
    </row>
    <row r="138" spans="2:43" x14ac:dyDescent="0.25">
      <c r="B138" s="390" t="s">
        <v>289</v>
      </c>
      <c r="C138" s="392">
        <f>SUM(E138:T138)</f>
        <v>49</v>
      </c>
      <c r="E138" s="486"/>
      <c r="F138" s="392">
        <v>49</v>
      </c>
      <c r="G138" s="392"/>
      <c r="H138" s="392"/>
      <c r="I138" s="392"/>
      <c r="J138" s="392"/>
      <c r="K138" s="392"/>
      <c r="L138" s="392"/>
      <c r="M138" s="393"/>
      <c r="N138" s="393"/>
      <c r="O138" s="487"/>
      <c r="P138" s="484"/>
      <c r="Q138" s="393"/>
      <c r="R138" s="393"/>
      <c r="S138" s="393"/>
      <c r="T138" s="393"/>
      <c r="V138" s="224" t="s">
        <v>4</v>
      </c>
      <c r="W138" s="335" t="s">
        <v>290</v>
      </c>
      <c r="X138" s="338">
        <v>971</v>
      </c>
      <c r="Y138" s="338">
        <v>8</v>
      </c>
      <c r="Z138" s="344">
        <f t="shared" si="12"/>
        <v>121.375</v>
      </c>
      <c r="AB138" s="491" t="s">
        <v>5</v>
      </c>
      <c r="AC138" s="335" t="s">
        <v>288</v>
      </c>
      <c r="AD138" s="338">
        <v>936</v>
      </c>
      <c r="AE138" s="338">
        <v>9</v>
      </c>
      <c r="AF138" s="344">
        <f t="shared" si="13"/>
        <v>104</v>
      </c>
      <c r="AH138" s="335" t="s">
        <v>285</v>
      </c>
      <c r="AI138" s="338">
        <v>642</v>
      </c>
      <c r="AJ138" s="338">
        <v>6</v>
      </c>
      <c r="AK138" s="344">
        <f t="shared" si="14"/>
        <v>107</v>
      </c>
      <c r="AM138" s="261"/>
      <c r="AN138" s="113"/>
      <c r="AO138" s="113"/>
      <c r="AP138" s="494"/>
      <c r="AQ138" s="116"/>
    </row>
    <row r="139" spans="2:43" ht="15.75" thickBot="1" x14ac:dyDescent="0.3">
      <c r="B139" s="335" t="s">
        <v>290</v>
      </c>
      <c r="C139" s="337">
        <f>SUM(E139:T139)</f>
        <v>971</v>
      </c>
      <c r="E139" s="455"/>
      <c r="F139" s="456"/>
      <c r="G139" s="456">
        <v>132</v>
      </c>
      <c r="H139" s="456">
        <v>116</v>
      </c>
      <c r="I139" s="456">
        <v>116</v>
      </c>
      <c r="J139" s="456">
        <v>107</v>
      </c>
      <c r="K139" s="456">
        <v>155</v>
      </c>
      <c r="L139" s="456">
        <v>125</v>
      </c>
      <c r="M139" s="457"/>
      <c r="N139" s="457">
        <v>111</v>
      </c>
      <c r="O139" s="458">
        <v>109</v>
      </c>
      <c r="P139" s="447"/>
      <c r="Q139" s="338"/>
      <c r="R139" s="338"/>
      <c r="S139" s="338"/>
      <c r="T139" s="338"/>
      <c r="V139" s="224" t="s">
        <v>5</v>
      </c>
      <c r="W139" s="335" t="s">
        <v>288</v>
      </c>
      <c r="X139" s="338">
        <v>936</v>
      </c>
      <c r="Y139" s="338">
        <v>9</v>
      </c>
      <c r="Z139" s="344">
        <f t="shared" si="12"/>
        <v>104</v>
      </c>
      <c r="AB139" s="491" t="s">
        <v>4</v>
      </c>
      <c r="AC139" s="335" t="s">
        <v>290</v>
      </c>
      <c r="AD139" s="338">
        <v>971</v>
      </c>
      <c r="AE139" s="338">
        <v>8</v>
      </c>
      <c r="AF139" s="344">
        <f t="shared" si="13"/>
        <v>121.375</v>
      </c>
      <c r="AH139" s="335" t="s">
        <v>287</v>
      </c>
      <c r="AI139" s="338">
        <v>107</v>
      </c>
      <c r="AJ139" s="338">
        <v>1</v>
      </c>
      <c r="AK139" s="344">
        <f t="shared" si="14"/>
        <v>107</v>
      </c>
      <c r="AM139" s="261"/>
      <c r="AN139" s="113"/>
      <c r="AO139" s="113"/>
      <c r="AP139" s="494"/>
      <c r="AQ139" s="116"/>
    </row>
    <row r="140" spans="2:43" x14ac:dyDescent="0.25">
      <c r="B140" s="335" t="s">
        <v>271</v>
      </c>
      <c r="C140" s="337">
        <f t="shared" si="6"/>
        <v>1208</v>
      </c>
      <c r="E140" s="449">
        <v>119</v>
      </c>
      <c r="F140" s="450">
        <v>107</v>
      </c>
      <c r="G140" s="450">
        <v>115</v>
      </c>
      <c r="H140" s="450">
        <v>116</v>
      </c>
      <c r="I140" s="450">
        <v>94</v>
      </c>
      <c r="J140" s="450">
        <v>123</v>
      </c>
      <c r="K140" s="450">
        <v>85</v>
      </c>
      <c r="L140" s="450">
        <v>117</v>
      </c>
      <c r="M140" s="451">
        <v>95</v>
      </c>
      <c r="N140" s="451">
        <v>140</v>
      </c>
      <c r="O140" s="452">
        <v>97</v>
      </c>
      <c r="P140" s="447"/>
      <c r="Q140" s="338"/>
      <c r="R140" s="338"/>
      <c r="S140" s="338"/>
      <c r="T140" s="338"/>
      <c r="V140" s="224" t="s">
        <v>6</v>
      </c>
      <c r="W140" s="335" t="s">
        <v>267</v>
      </c>
      <c r="X140" s="338">
        <v>717</v>
      </c>
      <c r="Y140" s="338">
        <v>6</v>
      </c>
      <c r="Z140" s="344">
        <f t="shared" si="12"/>
        <v>119.5</v>
      </c>
      <c r="AB140" s="491" t="s">
        <v>5</v>
      </c>
      <c r="AC140" s="335" t="s">
        <v>278</v>
      </c>
      <c r="AD140" s="338">
        <v>685</v>
      </c>
      <c r="AE140" s="338">
        <v>8</v>
      </c>
      <c r="AF140" s="344">
        <f t="shared" si="13"/>
        <v>85.625</v>
      </c>
      <c r="AH140" s="335" t="s">
        <v>292</v>
      </c>
      <c r="AI140" s="338">
        <v>214</v>
      </c>
      <c r="AJ140" s="338">
        <v>2</v>
      </c>
      <c r="AK140" s="344">
        <f t="shared" si="14"/>
        <v>107</v>
      </c>
      <c r="AM140" s="261"/>
      <c r="AN140" s="113"/>
      <c r="AO140" s="113"/>
      <c r="AP140" s="494"/>
      <c r="AQ140" s="116"/>
    </row>
    <row r="141" spans="2:43" x14ac:dyDescent="0.25">
      <c r="B141" s="335" t="s">
        <v>272</v>
      </c>
      <c r="C141" s="337">
        <f t="shared" ref="C141:C148" si="15">SUM(E141:T141)</f>
        <v>1236</v>
      </c>
      <c r="E141" s="453">
        <v>120</v>
      </c>
      <c r="F141" s="337">
        <v>116</v>
      </c>
      <c r="G141" s="337">
        <v>128</v>
      </c>
      <c r="H141" s="337">
        <v>101</v>
      </c>
      <c r="I141" s="337">
        <v>104</v>
      </c>
      <c r="J141" s="337">
        <v>143</v>
      </c>
      <c r="K141" s="337">
        <v>96</v>
      </c>
      <c r="L141" s="337">
        <v>113</v>
      </c>
      <c r="M141" s="338">
        <v>101</v>
      </c>
      <c r="N141" s="338">
        <v>114</v>
      </c>
      <c r="O141" s="454">
        <v>100</v>
      </c>
      <c r="P141" s="447"/>
      <c r="Q141" s="338"/>
      <c r="R141" s="338"/>
      <c r="S141" s="338"/>
      <c r="T141" s="338"/>
      <c r="V141" s="224" t="s">
        <v>7</v>
      </c>
      <c r="W141" s="335" t="s">
        <v>278</v>
      </c>
      <c r="X141" s="338">
        <v>685</v>
      </c>
      <c r="Y141" s="338">
        <v>7.5</v>
      </c>
      <c r="Z141" s="344">
        <f t="shared" si="12"/>
        <v>91.333333333333329</v>
      </c>
      <c r="AB141" s="491" t="s">
        <v>6</v>
      </c>
      <c r="AC141" s="335" t="s">
        <v>276</v>
      </c>
      <c r="AD141" s="338">
        <v>617</v>
      </c>
      <c r="AE141" s="338">
        <v>8</v>
      </c>
      <c r="AF141" s="344">
        <f t="shared" si="13"/>
        <v>77.125</v>
      </c>
      <c r="AH141" s="335" t="s">
        <v>288</v>
      </c>
      <c r="AI141" s="338">
        <v>936</v>
      </c>
      <c r="AJ141" s="338">
        <v>9</v>
      </c>
      <c r="AK141" s="344">
        <f t="shared" si="14"/>
        <v>104</v>
      </c>
      <c r="AM141" s="116"/>
      <c r="AN141" s="116"/>
      <c r="AO141" s="116"/>
      <c r="AP141" s="116"/>
      <c r="AQ141" s="116"/>
    </row>
    <row r="142" spans="2:43" x14ac:dyDescent="0.25">
      <c r="B142" s="335" t="s">
        <v>273</v>
      </c>
      <c r="C142" s="337">
        <f t="shared" si="15"/>
        <v>1040</v>
      </c>
      <c r="E142" s="453">
        <v>96</v>
      </c>
      <c r="F142" s="337">
        <v>81</v>
      </c>
      <c r="G142" s="337">
        <v>99</v>
      </c>
      <c r="H142" s="337"/>
      <c r="I142" s="337">
        <v>114</v>
      </c>
      <c r="J142" s="337">
        <v>133</v>
      </c>
      <c r="K142" s="337">
        <v>94</v>
      </c>
      <c r="L142" s="337">
        <v>122</v>
      </c>
      <c r="M142" s="338">
        <v>106</v>
      </c>
      <c r="N142" s="338">
        <v>105</v>
      </c>
      <c r="O142" s="454">
        <v>90</v>
      </c>
      <c r="P142" s="447"/>
      <c r="Q142" s="338"/>
      <c r="R142" s="338"/>
      <c r="S142" s="338"/>
      <c r="T142" s="338"/>
      <c r="V142" s="224" t="s">
        <v>48</v>
      </c>
      <c r="W142" s="335" t="s">
        <v>285</v>
      </c>
      <c r="X142" s="338">
        <v>642</v>
      </c>
      <c r="Y142" s="338">
        <v>6</v>
      </c>
      <c r="Z142" s="344">
        <f t="shared" si="12"/>
        <v>107</v>
      </c>
      <c r="AB142" s="491" t="s">
        <v>4</v>
      </c>
      <c r="AC142" s="335" t="s">
        <v>279</v>
      </c>
      <c r="AD142" s="338">
        <v>549</v>
      </c>
      <c r="AE142" s="338">
        <v>7</v>
      </c>
      <c r="AF142" s="344">
        <f t="shared" si="13"/>
        <v>78.428571428571431</v>
      </c>
      <c r="AH142" s="335" t="s">
        <v>273</v>
      </c>
      <c r="AI142" s="338">
        <v>1040</v>
      </c>
      <c r="AJ142" s="338">
        <v>10</v>
      </c>
      <c r="AK142" s="344">
        <f t="shared" si="14"/>
        <v>104</v>
      </c>
    </row>
    <row r="143" spans="2:43" x14ac:dyDescent="0.25">
      <c r="B143" s="335" t="s">
        <v>274</v>
      </c>
      <c r="C143" s="337">
        <f t="shared" si="15"/>
        <v>1029</v>
      </c>
      <c r="E143" s="453">
        <v>78</v>
      </c>
      <c r="F143" s="337">
        <v>130</v>
      </c>
      <c r="G143" s="337">
        <v>123</v>
      </c>
      <c r="H143" s="337">
        <v>124</v>
      </c>
      <c r="I143" s="337"/>
      <c r="J143" s="337">
        <v>106</v>
      </c>
      <c r="K143" s="337"/>
      <c r="L143" s="337">
        <v>120</v>
      </c>
      <c r="M143" s="338">
        <v>115</v>
      </c>
      <c r="N143" s="338">
        <v>118</v>
      </c>
      <c r="O143" s="454">
        <v>115</v>
      </c>
      <c r="P143" s="447"/>
      <c r="Q143" s="338"/>
      <c r="R143" s="338"/>
      <c r="S143" s="338"/>
      <c r="T143" s="338"/>
      <c r="V143" s="224" t="s">
        <v>4</v>
      </c>
      <c r="W143" s="335" t="s">
        <v>276</v>
      </c>
      <c r="X143" s="338">
        <v>617</v>
      </c>
      <c r="Y143" s="338">
        <v>8</v>
      </c>
      <c r="Z143" s="344">
        <f t="shared" si="12"/>
        <v>77.125</v>
      </c>
      <c r="AB143" s="491" t="s">
        <v>4</v>
      </c>
      <c r="AC143" s="335" t="s">
        <v>267</v>
      </c>
      <c r="AD143" s="338">
        <v>717</v>
      </c>
      <c r="AE143" s="338">
        <v>6</v>
      </c>
      <c r="AF143" s="344">
        <f t="shared" si="13"/>
        <v>119.5</v>
      </c>
      <c r="AH143" s="335" t="s">
        <v>268</v>
      </c>
      <c r="AI143" s="338">
        <v>1087</v>
      </c>
      <c r="AJ143" s="338">
        <v>11</v>
      </c>
      <c r="AK143" s="344">
        <f t="shared" si="14"/>
        <v>98.818181818181813</v>
      </c>
    </row>
    <row r="144" spans="2:43" ht="15.75" thickBot="1" x14ac:dyDescent="0.3">
      <c r="B144" s="390" t="s">
        <v>297</v>
      </c>
      <c r="C144" s="392">
        <f t="shared" si="15"/>
        <v>271</v>
      </c>
      <c r="E144" s="480"/>
      <c r="F144" s="481"/>
      <c r="G144" s="481"/>
      <c r="H144" s="481">
        <v>83</v>
      </c>
      <c r="I144" s="481">
        <v>110</v>
      </c>
      <c r="J144" s="481"/>
      <c r="K144" s="481">
        <v>78</v>
      </c>
      <c r="L144" s="481"/>
      <c r="M144" s="482"/>
      <c r="N144" s="482"/>
      <c r="O144" s="483"/>
      <c r="P144" s="484"/>
      <c r="Q144" s="393"/>
      <c r="R144" s="393"/>
      <c r="S144" s="393"/>
      <c r="T144" s="393"/>
      <c r="V144" s="224" t="s">
        <v>5</v>
      </c>
      <c r="W144" s="335" t="s">
        <v>286</v>
      </c>
      <c r="X144" s="338">
        <v>568</v>
      </c>
      <c r="Y144" s="338">
        <v>6</v>
      </c>
      <c r="Z144" s="344">
        <f t="shared" si="12"/>
        <v>94.666666666666671</v>
      </c>
      <c r="AB144" s="491" t="s">
        <v>5</v>
      </c>
      <c r="AC144" s="335" t="s">
        <v>285</v>
      </c>
      <c r="AD144" s="338">
        <v>642</v>
      </c>
      <c r="AE144" s="338">
        <v>6</v>
      </c>
      <c r="AF144" s="344">
        <f t="shared" si="13"/>
        <v>107</v>
      </c>
      <c r="AH144" s="335" t="s">
        <v>293</v>
      </c>
      <c r="AI144" s="338">
        <v>95</v>
      </c>
      <c r="AJ144" s="338">
        <v>1</v>
      </c>
      <c r="AK144" s="344">
        <f t="shared" si="14"/>
        <v>95</v>
      </c>
    </row>
    <row r="145" spans="2:37" x14ac:dyDescent="0.25">
      <c r="B145" s="335" t="s">
        <v>276</v>
      </c>
      <c r="C145" s="337">
        <f t="shared" si="15"/>
        <v>617</v>
      </c>
      <c r="E145" s="449">
        <v>71</v>
      </c>
      <c r="F145" s="450"/>
      <c r="G145" s="450">
        <v>85</v>
      </c>
      <c r="H145" s="450">
        <v>88</v>
      </c>
      <c r="I145" s="450">
        <v>89</v>
      </c>
      <c r="J145" s="450">
        <v>77</v>
      </c>
      <c r="K145" s="450"/>
      <c r="L145" s="450">
        <v>52</v>
      </c>
      <c r="M145" s="451">
        <v>52</v>
      </c>
      <c r="N145" s="451">
        <v>103</v>
      </c>
      <c r="O145" s="452"/>
      <c r="P145" s="447"/>
      <c r="Q145" s="338"/>
      <c r="R145" s="338"/>
      <c r="S145" s="338"/>
      <c r="T145" s="338"/>
      <c r="V145" s="224" t="s">
        <v>6</v>
      </c>
      <c r="W145" s="335" t="s">
        <v>279</v>
      </c>
      <c r="X145" s="338">
        <v>549</v>
      </c>
      <c r="Y145" s="338">
        <v>6.5</v>
      </c>
      <c r="Z145" s="344">
        <f t="shared" si="12"/>
        <v>84.461538461538467</v>
      </c>
      <c r="AB145" s="491" t="s">
        <v>6</v>
      </c>
      <c r="AC145" s="335" t="s">
        <v>286</v>
      </c>
      <c r="AD145" s="338">
        <v>568</v>
      </c>
      <c r="AE145" s="338">
        <v>6</v>
      </c>
      <c r="AF145" s="344">
        <f t="shared" si="13"/>
        <v>94.666666666666671</v>
      </c>
      <c r="AH145" s="335" t="s">
        <v>286</v>
      </c>
      <c r="AI145" s="338">
        <v>568</v>
      </c>
      <c r="AJ145" s="338">
        <v>6</v>
      </c>
      <c r="AK145" s="344">
        <f t="shared" si="14"/>
        <v>94.666666666666671</v>
      </c>
    </row>
    <row r="146" spans="2:37" x14ac:dyDescent="0.25">
      <c r="B146" s="335" t="s">
        <v>277</v>
      </c>
      <c r="C146" s="337">
        <f t="shared" si="15"/>
        <v>89</v>
      </c>
      <c r="E146" s="453">
        <v>89</v>
      </c>
      <c r="F146" s="337"/>
      <c r="G146" s="337"/>
      <c r="H146" s="337"/>
      <c r="I146" s="337"/>
      <c r="J146" s="337"/>
      <c r="K146" s="337"/>
      <c r="L146" s="337"/>
      <c r="M146" s="338"/>
      <c r="N146" s="338"/>
      <c r="O146" s="454"/>
      <c r="P146" s="447"/>
      <c r="Q146" s="338"/>
      <c r="R146" s="338"/>
      <c r="S146" s="338"/>
      <c r="T146" s="338"/>
      <c r="V146" s="224" t="s">
        <v>7</v>
      </c>
      <c r="W146" s="335" t="s">
        <v>269</v>
      </c>
      <c r="X146" s="338">
        <v>411</v>
      </c>
      <c r="Y146" s="338">
        <v>5</v>
      </c>
      <c r="Z146" s="344">
        <f t="shared" si="12"/>
        <v>82.2</v>
      </c>
      <c r="AB146" s="491" t="s">
        <v>4</v>
      </c>
      <c r="AC146" s="335" t="s">
        <v>269</v>
      </c>
      <c r="AD146" s="338">
        <v>411</v>
      </c>
      <c r="AE146" s="338">
        <v>5</v>
      </c>
      <c r="AF146" s="344">
        <f t="shared" si="13"/>
        <v>82.2</v>
      </c>
      <c r="AH146" s="390" t="s">
        <v>297</v>
      </c>
      <c r="AI146" s="393">
        <v>271</v>
      </c>
      <c r="AJ146" s="393">
        <v>3</v>
      </c>
      <c r="AK146" s="485">
        <f t="shared" si="14"/>
        <v>90.333333333333329</v>
      </c>
    </row>
    <row r="147" spans="2:37" x14ac:dyDescent="0.25">
      <c r="B147" s="335" t="s">
        <v>278</v>
      </c>
      <c r="C147" s="337">
        <f t="shared" si="15"/>
        <v>685</v>
      </c>
      <c r="E147" s="453">
        <v>72</v>
      </c>
      <c r="F147" s="337"/>
      <c r="G147" s="337"/>
      <c r="H147" s="337"/>
      <c r="I147" s="337">
        <v>88</v>
      </c>
      <c r="J147" s="337">
        <v>86</v>
      </c>
      <c r="K147" s="337">
        <v>88</v>
      </c>
      <c r="L147" s="337">
        <v>50</v>
      </c>
      <c r="M147" s="338">
        <v>106</v>
      </c>
      <c r="N147" s="338">
        <v>90</v>
      </c>
      <c r="O147" s="454">
        <v>105</v>
      </c>
      <c r="P147" s="447"/>
      <c r="Q147" s="338"/>
      <c r="R147" s="338"/>
      <c r="S147" s="338"/>
      <c r="T147" s="338"/>
      <c r="V147" s="224" t="s">
        <v>48</v>
      </c>
      <c r="W147" s="335" t="s">
        <v>301</v>
      </c>
      <c r="X147" s="338">
        <v>403</v>
      </c>
      <c r="Y147" s="338">
        <v>5</v>
      </c>
      <c r="Z147" s="344">
        <f t="shared" si="12"/>
        <v>80.599999999999994</v>
      </c>
      <c r="AB147" s="491" t="s">
        <v>5</v>
      </c>
      <c r="AC147" s="335" t="s">
        <v>301</v>
      </c>
      <c r="AD147" s="338">
        <v>403</v>
      </c>
      <c r="AE147" s="338">
        <v>5</v>
      </c>
      <c r="AF147" s="344">
        <f t="shared" si="13"/>
        <v>80.599999999999994</v>
      </c>
      <c r="AH147" s="335" t="s">
        <v>277</v>
      </c>
      <c r="AI147" s="338">
        <v>89</v>
      </c>
      <c r="AJ147" s="338">
        <v>1</v>
      </c>
      <c r="AK147" s="344">
        <f t="shared" si="14"/>
        <v>89</v>
      </c>
    </row>
    <row r="148" spans="2:37" x14ac:dyDescent="0.25">
      <c r="B148" s="335" t="s">
        <v>279</v>
      </c>
      <c r="C148" s="337">
        <f t="shared" si="15"/>
        <v>549</v>
      </c>
      <c r="E148" s="453">
        <v>86</v>
      </c>
      <c r="F148" s="337">
        <v>79</v>
      </c>
      <c r="G148" s="337"/>
      <c r="H148" s="337"/>
      <c r="I148" s="337">
        <v>97</v>
      </c>
      <c r="J148" s="337">
        <v>70</v>
      </c>
      <c r="K148" s="337">
        <v>92</v>
      </c>
      <c r="L148" s="337"/>
      <c r="M148" s="338">
        <v>44</v>
      </c>
      <c r="N148" s="338"/>
      <c r="O148" s="454">
        <v>81</v>
      </c>
      <c r="P148" s="447"/>
      <c r="Q148" s="338"/>
      <c r="R148" s="338"/>
      <c r="S148" s="338"/>
      <c r="T148" s="338"/>
      <c r="V148" s="224" t="s">
        <v>4</v>
      </c>
      <c r="W148" s="335" t="s">
        <v>266</v>
      </c>
      <c r="X148" s="338">
        <v>316</v>
      </c>
      <c r="Y148" s="338">
        <v>4</v>
      </c>
      <c r="Z148" s="344">
        <f t="shared" si="12"/>
        <v>79</v>
      </c>
      <c r="AB148" s="491" t="s">
        <v>4</v>
      </c>
      <c r="AC148" s="335" t="s">
        <v>266</v>
      </c>
      <c r="AD148" s="338">
        <v>316</v>
      </c>
      <c r="AE148" s="338">
        <v>4</v>
      </c>
      <c r="AF148" s="344">
        <f t="shared" si="13"/>
        <v>79</v>
      </c>
      <c r="AH148" s="335" t="s">
        <v>278</v>
      </c>
      <c r="AI148" s="338">
        <v>685</v>
      </c>
      <c r="AJ148" s="338">
        <v>8</v>
      </c>
      <c r="AK148" s="344">
        <f t="shared" si="14"/>
        <v>85.625</v>
      </c>
    </row>
    <row r="149" spans="2:37" x14ac:dyDescent="0.25">
      <c r="B149" s="335" t="s">
        <v>285</v>
      </c>
      <c r="C149" s="337">
        <f>SUM(E149:T149)</f>
        <v>642</v>
      </c>
      <c r="E149" s="453"/>
      <c r="F149" s="337">
        <v>96</v>
      </c>
      <c r="G149" s="337">
        <v>113</v>
      </c>
      <c r="H149" s="337">
        <v>121</v>
      </c>
      <c r="I149" s="337"/>
      <c r="J149" s="337"/>
      <c r="K149" s="337"/>
      <c r="L149" s="337">
        <v>100</v>
      </c>
      <c r="M149" s="338">
        <v>106</v>
      </c>
      <c r="N149" s="338">
        <v>106</v>
      </c>
      <c r="O149" s="454"/>
      <c r="P149" s="447"/>
      <c r="Q149" s="338"/>
      <c r="R149" s="338"/>
      <c r="S149" s="338"/>
      <c r="T149" s="338"/>
      <c r="V149" s="224" t="s">
        <v>5</v>
      </c>
      <c r="W149" s="390" t="s">
        <v>297</v>
      </c>
      <c r="X149" s="393">
        <v>271</v>
      </c>
      <c r="Y149" s="393">
        <v>3</v>
      </c>
      <c r="Z149" s="485">
        <f t="shared" si="12"/>
        <v>90.333333333333329</v>
      </c>
      <c r="AB149" s="491" t="s">
        <v>4</v>
      </c>
      <c r="AC149" s="390" t="s">
        <v>297</v>
      </c>
      <c r="AD149" s="393">
        <v>271</v>
      </c>
      <c r="AE149" s="393">
        <v>3</v>
      </c>
      <c r="AF149" s="485">
        <f t="shared" si="13"/>
        <v>90.333333333333329</v>
      </c>
      <c r="AH149" s="335" t="s">
        <v>269</v>
      </c>
      <c r="AI149" s="338">
        <v>411</v>
      </c>
      <c r="AJ149" s="338">
        <v>5</v>
      </c>
      <c r="AK149" s="344">
        <f t="shared" si="14"/>
        <v>82.2</v>
      </c>
    </row>
    <row r="150" spans="2:37" x14ac:dyDescent="0.25">
      <c r="B150" s="335" t="s">
        <v>286</v>
      </c>
      <c r="C150" s="337">
        <f>SUM(E150:T150)</f>
        <v>568</v>
      </c>
      <c r="E150" s="453"/>
      <c r="F150" s="337">
        <v>112</v>
      </c>
      <c r="G150" s="337"/>
      <c r="H150" s="337"/>
      <c r="I150" s="337">
        <v>79</v>
      </c>
      <c r="J150" s="337">
        <v>106</v>
      </c>
      <c r="K150" s="337">
        <v>51</v>
      </c>
      <c r="L150" s="337">
        <v>129</v>
      </c>
      <c r="M150" s="338"/>
      <c r="N150" s="338"/>
      <c r="O150" s="454">
        <v>91</v>
      </c>
      <c r="P150" s="447"/>
      <c r="Q150" s="338"/>
      <c r="R150" s="338"/>
      <c r="S150" s="338"/>
      <c r="T150" s="338"/>
      <c r="V150" s="224" t="s">
        <v>6</v>
      </c>
      <c r="W150" s="335" t="s">
        <v>292</v>
      </c>
      <c r="X150" s="338">
        <v>214</v>
      </c>
      <c r="Y150" s="338">
        <v>2</v>
      </c>
      <c r="Z150" s="344">
        <f t="shared" si="12"/>
        <v>107</v>
      </c>
      <c r="AB150" s="491" t="s">
        <v>4</v>
      </c>
      <c r="AC150" s="335" t="s">
        <v>292</v>
      </c>
      <c r="AD150" s="338">
        <v>214</v>
      </c>
      <c r="AE150" s="338">
        <v>2</v>
      </c>
      <c r="AF150" s="344">
        <f t="shared" si="13"/>
        <v>107</v>
      </c>
      <c r="AH150" s="335" t="s">
        <v>301</v>
      </c>
      <c r="AI150" s="338">
        <v>403</v>
      </c>
      <c r="AJ150" s="338">
        <v>5</v>
      </c>
      <c r="AK150" s="344">
        <f t="shared" si="14"/>
        <v>80.599999999999994</v>
      </c>
    </row>
    <row r="151" spans="2:37" x14ac:dyDescent="0.25">
      <c r="B151" s="335" t="s">
        <v>287</v>
      </c>
      <c r="C151" s="337">
        <f>SUM(E151:T151)</f>
        <v>107</v>
      </c>
      <c r="E151" s="453"/>
      <c r="F151" s="337">
        <v>107</v>
      </c>
      <c r="G151" s="337"/>
      <c r="H151" s="337"/>
      <c r="I151" s="337"/>
      <c r="J151" s="337"/>
      <c r="K151" s="337"/>
      <c r="L151" s="337"/>
      <c r="M151" s="338"/>
      <c r="N151" s="338"/>
      <c r="O151" s="454"/>
      <c r="P151" s="447"/>
      <c r="Q151" s="338"/>
      <c r="R151" s="338"/>
      <c r="S151" s="338"/>
      <c r="T151" s="338"/>
      <c r="V151" s="224" t="s">
        <v>7</v>
      </c>
      <c r="W151" s="335" t="s">
        <v>287</v>
      </c>
      <c r="X151" s="338">
        <v>107</v>
      </c>
      <c r="Y151" s="338">
        <v>1</v>
      </c>
      <c r="Z151" s="344">
        <f t="shared" si="12"/>
        <v>107</v>
      </c>
      <c r="AB151" s="491" t="s">
        <v>4</v>
      </c>
      <c r="AC151" s="335" t="s">
        <v>287</v>
      </c>
      <c r="AD151" s="338">
        <v>107</v>
      </c>
      <c r="AE151" s="338">
        <v>1</v>
      </c>
      <c r="AF151" s="344">
        <f t="shared" si="13"/>
        <v>107</v>
      </c>
      <c r="AH151" s="335" t="s">
        <v>266</v>
      </c>
      <c r="AI151" s="338">
        <v>316</v>
      </c>
      <c r="AJ151" s="338">
        <v>4</v>
      </c>
      <c r="AK151" s="344">
        <f t="shared" si="14"/>
        <v>79</v>
      </c>
    </row>
    <row r="152" spans="2:37" x14ac:dyDescent="0.25">
      <c r="B152" s="335" t="s">
        <v>293</v>
      </c>
      <c r="C152" s="337">
        <f t="shared" ref="C152:C155" si="16">SUM(E152:T152)</f>
        <v>95</v>
      </c>
      <c r="E152" s="453"/>
      <c r="F152" s="337"/>
      <c r="G152" s="337">
        <v>95</v>
      </c>
      <c r="H152" s="337"/>
      <c r="I152" s="337"/>
      <c r="J152" s="337"/>
      <c r="K152" s="337"/>
      <c r="L152" s="337"/>
      <c r="M152" s="338"/>
      <c r="N152" s="338"/>
      <c r="O152" s="454"/>
      <c r="P152" s="447"/>
      <c r="Q152" s="338"/>
      <c r="R152" s="338"/>
      <c r="S152" s="338"/>
      <c r="T152" s="338"/>
      <c r="V152" s="224" t="s">
        <v>48</v>
      </c>
      <c r="W152" s="335" t="s">
        <v>293</v>
      </c>
      <c r="X152" s="338">
        <v>95</v>
      </c>
      <c r="Y152" s="338">
        <v>1</v>
      </c>
      <c r="Z152" s="344">
        <f t="shared" si="12"/>
        <v>95</v>
      </c>
      <c r="AB152" s="491" t="s">
        <v>5</v>
      </c>
      <c r="AC152" s="335" t="s">
        <v>293</v>
      </c>
      <c r="AD152" s="338">
        <v>95</v>
      </c>
      <c r="AE152" s="338">
        <v>1</v>
      </c>
      <c r="AF152" s="344">
        <f t="shared" si="13"/>
        <v>95</v>
      </c>
      <c r="AH152" s="335" t="s">
        <v>279</v>
      </c>
      <c r="AI152" s="338">
        <v>549</v>
      </c>
      <c r="AJ152" s="338">
        <v>7</v>
      </c>
      <c r="AK152" s="344">
        <f t="shared" si="14"/>
        <v>78.428571428571431</v>
      </c>
    </row>
    <row r="153" spans="2:37" x14ac:dyDescent="0.25">
      <c r="B153" s="335" t="s">
        <v>292</v>
      </c>
      <c r="C153" s="337">
        <f t="shared" si="16"/>
        <v>214</v>
      </c>
      <c r="E153" s="453"/>
      <c r="F153" s="337"/>
      <c r="G153" s="337">
        <v>102</v>
      </c>
      <c r="H153" s="337">
        <v>112</v>
      </c>
      <c r="I153" s="337"/>
      <c r="J153" s="337"/>
      <c r="K153" s="337"/>
      <c r="L153" s="337"/>
      <c r="M153" s="338"/>
      <c r="N153" s="338"/>
      <c r="O153" s="454"/>
      <c r="P153" s="447"/>
      <c r="Q153" s="338"/>
      <c r="R153" s="338"/>
      <c r="S153" s="338"/>
      <c r="T153" s="338"/>
      <c r="V153" s="224" t="s">
        <v>4</v>
      </c>
      <c r="W153" s="335" t="s">
        <v>277</v>
      </c>
      <c r="X153" s="338">
        <v>89</v>
      </c>
      <c r="Y153" s="338">
        <v>1</v>
      </c>
      <c r="Z153" s="344">
        <f t="shared" si="12"/>
        <v>89</v>
      </c>
      <c r="AB153" s="491" t="s">
        <v>6</v>
      </c>
      <c r="AC153" s="335" t="s">
        <v>277</v>
      </c>
      <c r="AD153" s="338">
        <v>89</v>
      </c>
      <c r="AE153" s="338">
        <v>1</v>
      </c>
      <c r="AF153" s="344">
        <f t="shared" si="13"/>
        <v>89</v>
      </c>
      <c r="AH153" s="335" t="s">
        <v>276</v>
      </c>
      <c r="AI153" s="338">
        <v>617</v>
      </c>
      <c r="AJ153" s="338">
        <v>8</v>
      </c>
      <c r="AK153" s="344">
        <f t="shared" si="14"/>
        <v>77.125</v>
      </c>
    </row>
    <row r="154" spans="2:37" x14ac:dyDescent="0.25">
      <c r="B154" s="335" t="s">
        <v>301</v>
      </c>
      <c r="C154" s="337">
        <f t="shared" si="16"/>
        <v>403</v>
      </c>
      <c r="E154" s="453"/>
      <c r="F154" s="337"/>
      <c r="G154" s="337"/>
      <c r="H154" s="337"/>
      <c r="I154" s="337"/>
      <c r="J154" s="337"/>
      <c r="K154" s="337">
        <v>75</v>
      </c>
      <c r="L154" s="337">
        <v>99</v>
      </c>
      <c r="M154" s="338">
        <v>80</v>
      </c>
      <c r="N154" s="338">
        <v>77</v>
      </c>
      <c r="O154" s="460">
        <v>72</v>
      </c>
      <c r="P154" s="459"/>
      <c r="Q154" s="409"/>
      <c r="R154" s="409"/>
      <c r="S154" s="409"/>
      <c r="T154" s="409"/>
      <c r="V154" s="224" t="s">
        <v>5</v>
      </c>
      <c r="W154" s="335" t="s">
        <v>296</v>
      </c>
      <c r="X154" s="338">
        <v>73</v>
      </c>
      <c r="Y154" s="338">
        <v>1</v>
      </c>
      <c r="Z154" s="344">
        <f t="shared" si="12"/>
        <v>73</v>
      </c>
      <c r="AB154" s="491" t="s">
        <v>7</v>
      </c>
      <c r="AC154" s="335" t="s">
        <v>296</v>
      </c>
      <c r="AD154" s="338">
        <v>73</v>
      </c>
      <c r="AE154" s="338">
        <v>1</v>
      </c>
      <c r="AF154" s="344">
        <f t="shared" si="13"/>
        <v>73</v>
      </c>
      <c r="AH154" s="335" t="s">
        <v>296</v>
      </c>
      <c r="AI154" s="338">
        <v>73</v>
      </c>
      <c r="AJ154" s="338">
        <v>1</v>
      </c>
      <c r="AK154" s="344">
        <f t="shared" si="14"/>
        <v>73</v>
      </c>
    </row>
    <row r="155" spans="2:37" ht="15.75" thickBot="1" x14ac:dyDescent="0.3">
      <c r="B155" s="335" t="s">
        <v>296</v>
      </c>
      <c r="C155" s="337">
        <f t="shared" si="16"/>
        <v>73</v>
      </c>
      <c r="E155" s="455"/>
      <c r="F155" s="456"/>
      <c r="G155" s="456"/>
      <c r="H155" s="456">
        <v>73</v>
      </c>
      <c r="I155" s="456"/>
      <c r="J155" s="456"/>
      <c r="K155" s="456"/>
      <c r="L155" s="456"/>
      <c r="M155" s="457"/>
      <c r="N155" s="457"/>
      <c r="O155" s="458"/>
      <c r="P155" s="447"/>
      <c r="Q155" s="338"/>
      <c r="R155" s="338"/>
      <c r="S155" s="338"/>
      <c r="T155" s="338"/>
      <c r="V155" s="224" t="s">
        <v>6</v>
      </c>
      <c r="W155" s="390" t="s">
        <v>289</v>
      </c>
      <c r="X155" s="393">
        <v>49</v>
      </c>
      <c r="Y155" s="393">
        <v>1</v>
      </c>
      <c r="Z155" s="485">
        <f t="shared" si="12"/>
        <v>49</v>
      </c>
      <c r="AB155" s="491" t="s">
        <v>48</v>
      </c>
      <c r="AC155" s="390" t="s">
        <v>289</v>
      </c>
      <c r="AD155" s="393">
        <v>49</v>
      </c>
      <c r="AE155" s="393">
        <v>1</v>
      </c>
      <c r="AF155" s="485">
        <f t="shared" si="13"/>
        <v>49</v>
      </c>
      <c r="AH155" s="390" t="s">
        <v>289</v>
      </c>
      <c r="AI155" s="393">
        <v>49</v>
      </c>
      <c r="AJ155" s="393">
        <v>1</v>
      </c>
      <c r="AK155" s="485">
        <f t="shared" si="14"/>
        <v>49</v>
      </c>
    </row>
    <row r="156" spans="2:37" x14ac:dyDescent="0.25">
      <c r="AD156" s="30"/>
      <c r="AI156" s="30"/>
    </row>
    <row r="158" spans="2:37" ht="69" customHeight="1" thickBot="1" x14ac:dyDescent="0.3">
      <c r="B158" s="1375" t="s">
        <v>346</v>
      </c>
      <c r="C158" s="1376"/>
      <c r="D158" s="1376"/>
      <c r="E158" s="1376"/>
      <c r="F158" s="1376"/>
      <c r="G158" s="1376"/>
      <c r="H158" s="1376"/>
      <c r="I158" s="1376"/>
      <c r="J158" s="1376"/>
      <c r="K158" s="1376"/>
      <c r="L158" s="1376"/>
      <c r="M158" s="1376"/>
      <c r="N158" s="1376"/>
      <c r="O158" s="1376"/>
      <c r="P158" s="1376"/>
      <c r="Q158" s="1376"/>
      <c r="R158" s="1376"/>
      <c r="S158" s="1376"/>
      <c r="T158" s="1376"/>
      <c r="U158" s="1376"/>
      <c r="V158" s="1376"/>
      <c r="W158" s="1376"/>
      <c r="X158" s="1376"/>
      <c r="Y158" s="1376"/>
      <c r="Z158" s="1376"/>
      <c r="AA158" s="1376"/>
      <c r="AB158" s="1376"/>
      <c r="AC158" s="1376"/>
      <c r="AD158" s="1376"/>
      <c r="AE158" s="1376"/>
      <c r="AF158" s="1376"/>
      <c r="AG158" s="1376"/>
      <c r="AH158" s="1376"/>
      <c r="AI158" s="1376"/>
      <c r="AJ158" s="1376"/>
      <c r="AK158" s="1376"/>
    </row>
    <row r="159" spans="2:37" ht="15.75" thickBot="1" x14ac:dyDescent="0.3">
      <c r="B159" s="640" t="s">
        <v>13</v>
      </c>
      <c r="C159" s="77" t="s">
        <v>172</v>
      </c>
      <c r="E159" s="118">
        <v>1</v>
      </c>
      <c r="F159" s="119">
        <v>2</v>
      </c>
      <c r="G159" s="119">
        <v>3</v>
      </c>
      <c r="H159" s="119">
        <v>4</v>
      </c>
      <c r="I159" s="119">
        <v>5</v>
      </c>
      <c r="J159" s="119">
        <v>6</v>
      </c>
      <c r="K159" s="119">
        <v>7</v>
      </c>
      <c r="L159" s="119">
        <v>8</v>
      </c>
      <c r="M159" s="119">
        <v>9</v>
      </c>
      <c r="N159" s="119">
        <v>10</v>
      </c>
      <c r="O159" s="119">
        <v>11</v>
      </c>
      <c r="P159" s="119">
        <v>12</v>
      </c>
      <c r="Q159" s="119">
        <v>13</v>
      </c>
      <c r="R159" s="119">
        <v>14</v>
      </c>
      <c r="S159" s="119">
        <v>15</v>
      </c>
      <c r="T159" s="120">
        <v>16</v>
      </c>
      <c r="U159" s="117"/>
      <c r="W159" s="829" t="s">
        <v>442</v>
      </c>
      <c r="X159" s="267" t="s">
        <v>172</v>
      </c>
      <c r="Y159" s="280" t="s">
        <v>98</v>
      </c>
      <c r="Z159" s="281" t="s">
        <v>253</v>
      </c>
      <c r="AC159" s="835" t="s">
        <v>377</v>
      </c>
      <c r="AD159" s="400" t="s">
        <v>172</v>
      </c>
      <c r="AE159" s="673" t="s">
        <v>98</v>
      </c>
      <c r="AF159" s="836" t="s">
        <v>164</v>
      </c>
      <c r="AH159" s="833" t="s">
        <v>247</v>
      </c>
      <c r="AI159" s="77" t="s">
        <v>172</v>
      </c>
      <c r="AJ159" s="663" t="s">
        <v>98</v>
      </c>
      <c r="AK159" s="664" t="s">
        <v>164</v>
      </c>
    </row>
    <row r="160" spans="2:37" x14ac:dyDescent="0.25">
      <c r="B160" s="653" t="s">
        <v>188</v>
      </c>
      <c r="C160" s="678">
        <f t="shared" ref="C160" si="17">SUM(E160:T160)</f>
        <v>1019</v>
      </c>
      <c r="E160" s="632">
        <v>95</v>
      </c>
      <c r="F160" s="633">
        <v>79</v>
      </c>
      <c r="G160" s="633">
        <v>108</v>
      </c>
      <c r="H160" s="633">
        <v>104</v>
      </c>
      <c r="I160" s="633">
        <v>87</v>
      </c>
      <c r="J160" s="633">
        <v>74</v>
      </c>
      <c r="K160" s="633">
        <v>89</v>
      </c>
      <c r="L160" s="633">
        <v>94</v>
      </c>
      <c r="M160" s="633">
        <v>106</v>
      </c>
      <c r="N160" s="633"/>
      <c r="O160" s="633">
        <v>88</v>
      </c>
      <c r="P160" s="633">
        <v>95</v>
      </c>
      <c r="Q160" s="657"/>
      <c r="R160" s="633"/>
      <c r="S160" s="644"/>
      <c r="T160" s="645"/>
      <c r="U160" s="113"/>
      <c r="V160" s="123" t="s">
        <v>4</v>
      </c>
      <c r="W160" s="81" t="s">
        <v>198</v>
      </c>
      <c r="X160" s="224">
        <v>1527</v>
      </c>
      <c r="Y160" s="224">
        <v>13</v>
      </c>
      <c r="Z160" s="249">
        <f t="shared" ref="Z160" si="18">X160/Y160</f>
        <v>117.46153846153847</v>
      </c>
      <c r="AA160" s="31"/>
      <c r="AB160" s="782" t="s">
        <v>4</v>
      </c>
      <c r="AC160" s="762" t="s">
        <v>198</v>
      </c>
      <c r="AD160" s="644">
        <v>1527</v>
      </c>
      <c r="AE160" s="644">
        <v>13</v>
      </c>
      <c r="AF160" s="662">
        <f t="shared" ref="AF160" si="19">AD160/AE160</f>
        <v>117.46153846153847</v>
      </c>
      <c r="AG160" s="31"/>
      <c r="AH160" s="81" t="s">
        <v>371</v>
      </c>
      <c r="AI160" s="224">
        <v>140</v>
      </c>
      <c r="AJ160" s="224">
        <v>1</v>
      </c>
      <c r="AK160" s="249">
        <f t="shared" ref="AK160:AK191" si="20">AI160/AJ160</f>
        <v>140</v>
      </c>
    </row>
    <row r="161" spans="2:40" x14ac:dyDescent="0.25">
      <c r="B161" s="606" t="s">
        <v>198</v>
      </c>
      <c r="C161" s="679">
        <f t="shared" ref="C161:C227" si="21">SUM(E161:T161)</f>
        <v>1527</v>
      </c>
      <c r="E161" s="423">
        <v>126</v>
      </c>
      <c r="F161" s="186">
        <v>103</v>
      </c>
      <c r="G161" s="186">
        <v>111</v>
      </c>
      <c r="H161" s="186">
        <v>132</v>
      </c>
      <c r="I161" s="186">
        <v>134</v>
      </c>
      <c r="J161" s="186">
        <v>105</v>
      </c>
      <c r="K161" s="186">
        <v>105</v>
      </c>
      <c r="L161" s="186">
        <v>116</v>
      </c>
      <c r="M161" s="224">
        <v>158</v>
      </c>
      <c r="N161" s="224">
        <v>115</v>
      </c>
      <c r="O161" s="224">
        <v>106</v>
      </c>
      <c r="P161" s="224">
        <v>129</v>
      </c>
      <c r="Q161" s="224">
        <v>87</v>
      </c>
      <c r="R161" s="224"/>
      <c r="S161" s="224"/>
      <c r="T161" s="424"/>
      <c r="U161" s="113"/>
      <c r="V161" s="123" t="s">
        <v>5</v>
      </c>
      <c r="W161" s="80" t="s">
        <v>229</v>
      </c>
      <c r="X161" s="181">
        <v>1516</v>
      </c>
      <c r="Y161" s="224">
        <v>12</v>
      </c>
      <c r="Z161" s="249">
        <f t="shared" ref="Z161:Z192" si="22">X161/Y161</f>
        <v>126.33333333333333</v>
      </c>
      <c r="AA161" s="31"/>
      <c r="AB161" s="431" t="s">
        <v>5</v>
      </c>
      <c r="AC161" s="80" t="s">
        <v>196</v>
      </c>
      <c r="AD161" s="224">
        <v>1514</v>
      </c>
      <c r="AE161" s="224">
        <v>13</v>
      </c>
      <c r="AF161" s="660">
        <f t="shared" ref="AF161:AF193" si="23">AD161/AE161</f>
        <v>116.46153846153847</v>
      </c>
      <c r="AG161" s="31"/>
      <c r="AH161" s="81" t="s">
        <v>362</v>
      </c>
      <c r="AI161" s="224">
        <v>138</v>
      </c>
      <c r="AJ161" s="224">
        <v>1</v>
      </c>
      <c r="AK161" s="249">
        <f t="shared" si="20"/>
        <v>138</v>
      </c>
    </row>
    <row r="162" spans="2:40" x14ac:dyDescent="0.25">
      <c r="B162" s="606" t="s">
        <v>191</v>
      </c>
      <c r="C162" s="679">
        <f t="shared" si="21"/>
        <v>1178</v>
      </c>
      <c r="E162" s="423">
        <v>97</v>
      </c>
      <c r="F162" s="186">
        <v>80</v>
      </c>
      <c r="G162" s="186">
        <v>142</v>
      </c>
      <c r="H162" s="186">
        <v>115</v>
      </c>
      <c r="I162" s="186">
        <v>120</v>
      </c>
      <c r="J162" s="186">
        <v>105</v>
      </c>
      <c r="K162" s="186">
        <v>69</v>
      </c>
      <c r="L162" s="186">
        <v>124</v>
      </c>
      <c r="M162" s="224"/>
      <c r="N162" s="224">
        <v>116</v>
      </c>
      <c r="O162" s="224"/>
      <c r="P162" s="224">
        <v>126</v>
      </c>
      <c r="Q162" s="224">
        <v>84</v>
      </c>
      <c r="R162" s="224"/>
      <c r="S162" s="224"/>
      <c r="T162" s="424"/>
      <c r="U162" s="113"/>
      <c r="V162" s="123" t="s">
        <v>6</v>
      </c>
      <c r="W162" s="80" t="s">
        <v>196</v>
      </c>
      <c r="X162" s="224">
        <v>1514</v>
      </c>
      <c r="Y162" s="224">
        <v>13</v>
      </c>
      <c r="Z162" s="249">
        <f t="shared" si="22"/>
        <v>116.46153846153847</v>
      </c>
      <c r="AA162" s="31"/>
      <c r="AB162" s="431" t="s">
        <v>6</v>
      </c>
      <c r="AC162" s="80" t="s">
        <v>212</v>
      </c>
      <c r="AD162" s="181">
        <v>1486</v>
      </c>
      <c r="AE162" s="224">
        <v>13</v>
      </c>
      <c r="AF162" s="660">
        <f t="shared" si="23"/>
        <v>114.30769230769231</v>
      </c>
      <c r="AG162" s="31"/>
      <c r="AH162" s="80" t="s">
        <v>229</v>
      </c>
      <c r="AI162" s="181">
        <v>1516</v>
      </c>
      <c r="AJ162" s="224">
        <v>12</v>
      </c>
      <c r="AK162" s="249">
        <f t="shared" si="20"/>
        <v>126.33333333333333</v>
      </c>
    </row>
    <row r="163" spans="2:40" x14ac:dyDescent="0.25">
      <c r="B163" s="607" t="s">
        <v>196</v>
      </c>
      <c r="C163" s="679">
        <f t="shared" si="21"/>
        <v>1514</v>
      </c>
      <c r="E163" s="423">
        <v>140</v>
      </c>
      <c r="F163" s="186">
        <v>121</v>
      </c>
      <c r="G163" s="186">
        <v>130</v>
      </c>
      <c r="H163" s="186">
        <v>113</v>
      </c>
      <c r="I163" s="186">
        <v>102</v>
      </c>
      <c r="J163" s="186">
        <v>114</v>
      </c>
      <c r="K163" s="186">
        <v>104</v>
      </c>
      <c r="L163" s="186">
        <v>136</v>
      </c>
      <c r="M163" s="224">
        <v>103</v>
      </c>
      <c r="N163" s="224">
        <v>106</v>
      </c>
      <c r="O163" s="224">
        <v>97</v>
      </c>
      <c r="P163" s="224">
        <v>143</v>
      </c>
      <c r="Q163" s="224">
        <v>105</v>
      </c>
      <c r="R163" s="224"/>
      <c r="S163" s="224"/>
      <c r="T163" s="424"/>
      <c r="U163" s="113"/>
      <c r="V163" s="123" t="s">
        <v>7</v>
      </c>
      <c r="W163" s="80" t="s">
        <v>212</v>
      </c>
      <c r="X163" s="181">
        <v>1486</v>
      </c>
      <c r="Y163" s="224">
        <v>13</v>
      </c>
      <c r="Z163" s="249">
        <f t="shared" si="22"/>
        <v>114.30769230769231</v>
      </c>
      <c r="AA163" s="31"/>
      <c r="AB163" s="431" t="s">
        <v>7</v>
      </c>
      <c r="AC163" s="385" t="s">
        <v>272</v>
      </c>
      <c r="AD163" s="181">
        <v>1472</v>
      </c>
      <c r="AE163" s="224">
        <v>13</v>
      </c>
      <c r="AF163" s="660">
        <f t="shared" si="23"/>
        <v>113.23076923076923</v>
      </c>
      <c r="AG163" s="115"/>
      <c r="AH163" s="80" t="s">
        <v>214</v>
      </c>
      <c r="AI163" s="224">
        <v>309</v>
      </c>
      <c r="AJ163" s="224">
        <v>2.5</v>
      </c>
      <c r="AK163" s="249">
        <f t="shared" si="20"/>
        <v>123.6</v>
      </c>
    </row>
    <row r="164" spans="2:40" x14ac:dyDescent="0.25">
      <c r="B164" s="607" t="s">
        <v>224</v>
      </c>
      <c r="C164" s="679">
        <f t="shared" si="21"/>
        <v>352</v>
      </c>
      <c r="E164" s="423"/>
      <c r="F164" s="186"/>
      <c r="G164" s="186"/>
      <c r="H164" s="186"/>
      <c r="I164" s="186"/>
      <c r="J164" s="186"/>
      <c r="K164" s="186"/>
      <c r="L164" s="186"/>
      <c r="M164" s="224">
        <v>124</v>
      </c>
      <c r="N164" s="224">
        <v>114</v>
      </c>
      <c r="O164" s="224"/>
      <c r="P164" s="224"/>
      <c r="Q164" s="224">
        <v>114</v>
      </c>
      <c r="R164" s="224"/>
      <c r="S164" s="224"/>
      <c r="T164" s="424"/>
      <c r="U164" s="113"/>
      <c r="V164" s="123" t="s">
        <v>48</v>
      </c>
      <c r="W164" s="385" t="s">
        <v>272</v>
      </c>
      <c r="X164" s="181">
        <v>1472</v>
      </c>
      <c r="Y164" s="224">
        <v>13</v>
      </c>
      <c r="Z164" s="249">
        <f t="shared" si="22"/>
        <v>113.23076923076923</v>
      </c>
      <c r="AA164" s="31"/>
      <c r="AB164" s="431" t="s">
        <v>48</v>
      </c>
      <c r="AC164" s="385" t="s">
        <v>290</v>
      </c>
      <c r="AD164" s="224">
        <v>1435</v>
      </c>
      <c r="AE164" s="224">
        <v>13</v>
      </c>
      <c r="AF164" s="660">
        <f t="shared" si="23"/>
        <v>110.38461538461539</v>
      </c>
      <c r="AG164" s="31"/>
      <c r="AH164" s="80" t="s">
        <v>204</v>
      </c>
      <c r="AI164" s="224">
        <v>733</v>
      </c>
      <c r="AJ164" s="224">
        <v>6</v>
      </c>
      <c r="AK164" s="249">
        <f t="shared" si="20"/>
        <v>122.16666666666667</v>
      </c>
    </row>
    <row r="165" spans="2:40" x14ac:dyDescent="0.25">
      <c r="B165" s="606" t="s">
        <v>243</v>
      </c>
      <c r="C165" s="679">
        <f t="shared" si="21"/>
        <v>0</v>
      </c>
      <c r="E165" s="423"/>
      <c r="F165" s="186"/>
      <c r="G165" s="186"/>
      <c r="H165" s="186"/>
      <c r="I165" s="186"/>
      <c r="J165" s="186"/>
      <c r="K165" s="186"/>
      <c r="L165" s="186"/>
      <c r="M165" s="224"/>
      <c r="N165" s="224"/>
      <c r="O165" s="224"/>
      <c r="P165" s="224"/>
      <c r="Q165" s="224"/>
      <c r="R165" s="224"/>
      <c r="S165" s="224"/>
      <c r="T165" s="424"/>
      <c r="U165" s="113"/>
      <c r="V165" s="123" t="s">
        <v>49</v>
      </c>
      <c r="W165" s="80" t="s">
        <v>190</v>
      </c>
      <c r="X165" s="224">
        <v>1440</v>
      </c>
      <c r="Y165" s="224">
        <v>12</v>
      </c>
      <c r="Z165" s="249">
        <f t="shared" si="22"/>
        <v>120</v>
      </c>
      <c r="AA165" s="31"/>
      <c r="AB165" s="431" t="s">
        <v>49</v>
      </c>
      <c r="AC165" s="80" t="s">
        <v>193</v>
      </c>
      <c r="AD165" s="224">
        <v>1394</v>
      </c>
      <c r="AE165" s="224">
        <v>13</v>
      </c>
      <c r="AF165" s="660">
        <f t="shared" si="23"/>
        <v>107.23076923076923</v>
      </c>
      <c r="AG165" s="115"/>
      <c r="AH165" s="80" t="s">
        <v>216</v>
      </c>
      <c r="AI165" s="224">
        <v>121</v>
      </c>
      <c r="AJ165" s="224">
        <v>1</v>
      </c>
      <c r="AK165" s="249">
        <f t="shared" si="20"/>
        <v>121</v>
      </c>
    </row>
    <row r="166" spans="2:40" x14ac:dyDescent="0.25">
      <c r="B166" s="606" t="s">
        <v>371</v>
      </c>
      <c r="C166" s="679">
        <f t="shared" si="21"/>
        <v>140</v>
      </c>
      <c r="E166" s="423"/>
      <c r="F166" s="186"/>
      <c r="G166" s="186"/>
      <c r="H166" s="186"/>
      <c r="I166" s="186"/>
      <c r="J166" s="186"/>
      <c r="K166" s="186"/>
      <c r="L166" s="186"/>
      <c r="M166" s="224"/>
      <c r="N166" s="224"/>
      <c r="O166" s="224">
        <v>140</v>
      </c>
      <c r="P166" s="224"/>
      <c r="Q166" s="224"/>
      <c r="R166" s="224"/>
      <c r="S166" s="224"/>
      <c r="T166" s="424"/>
      <c r="U166" s="113"/>
      <c r="V166" s="123" t="s">
        <v>50</v>
      </c>
      <c r="W166" s="385" t="s">
        <v>290</v>
      </c>
      <c r="X166" s="224">
        <v>1435</v>
      </c>
      <c r="Y166" s="224">
        <v>13</v>
      </c>
      <c r="Z166" s="249">
        <f t="shared" si="22"/>
        <v>110.38461538461539</v>
      </c>
      <c r="AA166" s="31"/>
      <c r="AB166" s="431" t="s">
        <v>50</v>
      </c>
      <c r="AC166" s="80" t="s">
        <v>192</v>
      </c>
      <c r="AD166" s="224">
        <v>1374</v>
      </c>
      <c r="AE166" s="224">
        <v>13</v>
      </c>
      <c r="AF166" s="660">
        <f t="shared" si="23"/>
        <v>105.69230769230769</v>
      </c>
      <c r="AG166" s="115"/>
      <c r="AH166" s="80" t="s">
        <v>190</v>
      </c>
      <c r="AI166" s="224">
        <v>1440</v>
      </c>
      <c r="AJ166" s="224">
        <v>12</v>
      </c>
      <c r="AK166" s="249">
        <f t="shared" si="20"/>
        <v>120</v>
      </c>
    </row>
    <row r="167" spans="2:40" ht="15.75" thickBot="1" x14ac:dyDescent="0.3">
      <c r="B167" s="609" t="s">
        <v>244</v>
      </c>
      <c r="C167" s="680">
        <f t="shared" si="21"/>
        <v>0</v>
      </c>
      <c r="E167" s="634"/>
      <c r="F167" s="635"/>
      <c r="G167" s="635"/>
      <c r="H167" s="635"/>
      <c r="I167" s="635"/>
      <c r="J167" s="635"/>
      <c r="K167" s="635"/>
      <c r="L167" s="635"/>
      <c r="M167" s="646"/>
      <c r="N167" s="646"/>
      <c r="O167" s="646"/>
      <c r="P167" s="646"/>
      <c r="Q167" s="646"/>
      <c r="R167" s="646"/>
      <c r="S167" s="646"/>
      <c r="T167" s="647"/>
      <c r="U167" s="113"/>
      <c r="V167" s="123" t="s">
        <v>90</v>
      </c>
      <c r="W167" s="385" t="s">
        <v>355</v>
      </c>
      <c r="X167" s="827">
        <v>1403</v>
      </c>
      <c r="Y167" s="827">
        <v>12</v>
      </c>
      <c r="Z167" s="249">
        <f t="shared" si="22"/>
        <v>116.91666666666667</v>
      </c>
      <c r="AA167" s="31"/>
      <c r="AB167" s="431" t="s">
        <v>90</v>
      </c>
      <c r="AC167" s="80" t="s">
        <v>226</v>
      </c>
      <c r="AD167" s="224">
        <v>1370</v>
      </c>
      <c r="AE167" s="224">
        <v>13</v>
      </c>
      <c r="AF167" s="660">
        <f t="shared" si="23"/>
        <v>105.38461538461539</v>
      </c>
      <c r="AG167" s="31"/>
      <c r="AH167" s="81" t="s">
        <v>198</v>
      </c>
      <c r="AI167" s="224">
        <v>1527</v>
      </c>
      <c r="AJ167" s="224">
        <v>13</v>
      </c>
      <c r="AK167" s="249">
        <f t="shared" si="20"/>
        <v>117.46153846153847</v>
      </c>
    </row>
    <row r="168" spans="2:40" x14ac:dyDescent="0.25">
      <c r="B168" s="605" t="s">
        <v>241</v>
      </c>
      <c r="C168" s="682">
        <f t="shared" si="21"/>
        <v>656</v>
      </c>
      <c r="E168" s="667"/>
      <c r="F168" s="230"/>
      <c r="G168" s="230">
        <v>97</v>
      </c>
      <c r="H168" s="230"/>
      <c r="I168" s="230">
        <v>101</v>
      </c>
      <c r="J168" s="230"/>
      <c r="K168" s="230"/>
      <c r="L168" s="230">
        <v>124</v>
      </c>
      <c r="M168" s="488"/>
      <c r="N168" s="488"/>
      <c r="O168" s="488">
        <v>96</v>
      </c>
      <c r="P168" s="488">
        <v>115</v>
      </c>
      <c r="Q168" s="488">
        <v>123</v>
      </c>
      <c r="R168" s="488"/>
      <c r="S168" s="488"/>
      <c r="T168" s="668"/>
      <c r="U168" s="113"/>
      <c r="V168" s="123" t="s">
        <v>81</v>
      </c>
      <c r="W168" s="80" t="s">
        <v>193</v>
      </c>
      <c r="X168" s="224">
        <v>1394</v>
      </c>
      <c r="Y168" s="224">
        <v>13</v>
      </c>
      <c r="Z168" s="249">
        <f t="shared" si="22"/>
        <v>107.23076923076923</v>
      </c>
      <c r="AA168" s="31"/>
      <c r="AB168" s="431" t="s">
        <v>81</v>
      </c>
      <c r="AC168" s="81" t="s">
        <v>210</v>
      </c>
      <c r="AD168" s="224">
        <v>1339</v>
      </c>
      <c r="AE168" s="224">
        <v>13</v>
      </c>
      <c r="AF168" s="660">
        <f t="shared" si="23"/>
        <v>103</v>
      </c>
      <c r="AG168" s="31"/>
      <c r="AH168" s="80" t="s">
        <v>224</v>
      </c>
      <c r="AI168" s="224">
        <v>352</v>
      </c>
      <c r="AJ168" s="224">
        <v>3</v>
      </c>
      <c r="AK168" s="249">
        <f t="shared" si="20"/>
        <v>117.33333333333333</v>
      </c>
      <c r="AM168" s="261"/>
      <c r="AN168" s="116"/>
    </row>
    <row r="169" spans="2:40" x14ac:dyDescent="0.25">
      <c r="B169" s="607" t="s">
        <v>233</v>
      </c>
      <c r="C169" s="679">
        <f t="shared" si="21"/>
        <v>0</v>
      </c>
      <c r="E169" s="423"/>
      <c r="F169" s="186"/>
      <c r="G169" s="186"/>
      <c r="H169" s="186"/>
      <c r="I169" s="186"/>
      <c r="J169" s="186"/>
      <c r="K169" s="186"/>
      <c r="L169" s="186"/>
      <c r="M169" s="224"/>
      <c r="N169" s="224"/>
      <c r="O169" s="224"/>
      <c r="P169" s="224"/>
      <c r="Q169" s="224"/>
      <c r="R169" s="224"/>
      <c r="S169" s="224"/>
      <c r="T169" s="424"/>
      <c r="U169" s="113"/>
      <c r="V169" s="123" t="s">
        <v>114</v>
      </c>
      <c r="W169" s="80" t="s">
        <v>192</v>
      </c>
      <c r="X169" s="224">
        <v>1374</v>
      </c>
      <c r="Y169" s="224">
        <v>13</v>
      </c>
      <c r="Z169" s="249">
        <f t="shared" si="22"/>
        <v>105.69230769230769</v>
      </c>
      <c r="AA169" s="31"/>
      <c r="AB169" s="431" t="s">
        <v>114</v>
      </c>
      <c r="AC169" s="80" t="s">
        <v>386</v>
      </c>
      <c r="AD169" s="181">
        <v>1315</v>
      </c>
      <c r="AE169" s="224">
        <v>13</v>
      </c>
      <c r="AF169" s="660">
        <f t="shared" si="23"/>
        <v>101.15384615384616</v>
      </c>
      <c r="AG169" s="115"/>
      <c r="AH169" s="385" t="s">
        <v>355</v>
      </c>
      <c r="AI169" s="851">
        <v>1403</v>
      </c>
      <c r="AJ169" s="851">
        <v>12</v>
      </c>
      <c r="AK169" s="249">
        <f t="shared" si="20"/>
        <v>116.91666666666667</v>
      </c>
      <c r="AM169" s="261"/>
      <c r="AN169" s="116"/>
    </row>
    <row r="170" spans="2:40" x14ac:dyDescent="0.25">
      <c r="B170" s="606" t="s">
        <v>210</v>
      </c>
      <c r="C170" s="679">
        <f t="shared" si="21"/>
        <v>1339</v>
      </c>
      <c r="E170" s="423">
        <v>115</v>
      </c>
      <c r="F170" s="186">
        <v>84</v>
      </c>
      <c r="G170" s="186">
        <v>123</v>
      </c>
      <c r="H170" s="186">
        <v>111</v>
      </c>
      <c r="I170" s="186">
        <v>86</v>
      </c>
      <c r="J170" s="186">
        <v>109</v>
      </c>
      <c r="K170" s="186">
        <v>95</v>
      </c>
      <c r="L170" s="186">
        <v>121</v>
      </c>
      <c r="M170" s="224">
        <v>116</v>
      </c>
      <c r="N170" s="224">
        <v>84</v>
      </c>
      <c r="O170" s="224">
        <v>117</v>
      </c>
      <c r="P170" s="224">
        <v>73</v>
      </c>
      <c r="Q170" s="224">
        <v>105</v>
      </c>
      <c r="R170" s="224"/>
      <c r="S170" s="224"/>
      <c r="T170" s="424"/>
      <c r="U170" s="113"/>
      <c r="V170" s="123" t="s">
        <v>115</v>
      </c>
      <c r="W170" s="80" t="s">
        <v>226</v>
      </c>
      <c r="X170" s="224">
        <v>1370</v>
      </c>
      <c r="Y170" s="224">
        <v>13</v>
      </c>
      <c r="Z170" s="249">
        <f t="shared" si="22"/>
        <v>105.38461538461539</v>
      </c>
      <c r="AA170" s="31"/>
      <c r="AB170" s="431" t="s">
        <v>115</v>
      </c>
      <c r="AC170" s="81" t="s">
        <v>203</v>
      </c>
      <c r="AD170" s="224">
        <v>1313</v>
      </c>
      <c r="AE170" s="224">
        <v>13</v>
      </c>
      <c r="AF170" s="660">
        <f t="shared" si="23"/>
        <v>101</v>
      </c>
      <c r="AG170" s="31"/>
      <c r="AH170" s="80" t="s">
        <v>196</v>
      </c>
      <c r="AI170" s="224">
        <v>1514</v>
      </c>
      <c r="AJ170" s="224">
        <v>13</v>
      </c>
      <c r="AK170" s="249">
        <f t="shared" si="20"/>
        <v>116.46153846153847</v>
      </c>
      <c r="AM170" s="261"/>
      <c r="AN170" s="116"/>
    </row>
    <row r="171" spans="2:40" x14ac:dyDescent="0.25">
      <c r="B171" s="607" t="s">
        <v>209</v>
      </c>
      <c r="C171" s="679">
        <f t="shared" si="21"/>
        <v>1095</v>
      </c>
      <c r="D171" s="115"/>
      <c r="E171" s="423">
        <v>111</v>
      </c>
      <c r="F171" s="186">
        <v>74</v>
      </c>
      <c r="G171" s="186">
        <v>103</v>
      </c>
      <c r="H171" s="186"/>
      <c r="I171" s="186"/>
      <c r="J171" s="186">
        <v>114</v>
      </c>
      <c r="K171" s="186">
        <v>93</v>
      </c>
      <c r="L171" s="186">
        <v>117</v>
      </c>
      <c r="M171" s="224">
        <v>89</v>
      </c>
      <c r="N171" s="224">
        <v>86</v>
      </c>
      <c r="O171" s="224">
        <v>122</v>
      </c>
      <c r="P171" s="224">
        <v>73</v>
      </c>
      <c r="Q171" s="224">
        <v>113</v>
      </c>
      <c r="R171" s="224"/>
      <c r="S171" s="224"/>
      <c r="T171" s="424"/>
      <c r="U171" s="113"/>
      <c r="V171" s="123" t="s">
        <v>116</v>
      </c>
      <c r="W171" s="81" t="s">
        <v>210</v>
      </c>
      <c r="X171" s="224">
        <v>1339</v>
      </c>
      <c r="Y171" s="224">
        <v>13</v>
      </c>
      <c r="Z171" s="249">
        <f t="shared" si="22"/>
        <v>103</v>
      </c>
      <c r="AA171" s="115"/>
      <c r="AB171" s="431" t="s">
        <v>116</v>
      </c>
      <c r="AC171" s="80" t="s">
        <v>201</v>
      </c>
      <c r="AD171" s="224">
        <v>1260</v>
      </c>
      <c r="AE171" s="224">
        <v>13</v>
      </c>
      <c r="AF171" s="660">
        <f t="shared" si="23"/>
        <v>96.92307692307692</v>
      </c>
      <c r="AG171" s="115"/>
      <c r="AH171" s="81" t="s">
        <v>258</v>
      </c>
      <c r="AI171" s="224">
        <v>572</v>
      </c>
      <c r="AJ171" s="224">
        <v>5</v>
      </c>
      <c r="AK171" s="249">
        <f t="shared" si="20"/>
        <v>114.4</v>
      </c>
      <c r="AM171" s="261"/>
      <c r="AN171" s="116"/>
    </row>
    <row r="172" spans="2:40" x14ac:dyDescent="0.25">
      <c r="B172" s="607" t="s">
        <v>291</v>
      </c>
      <c r="C172" s="679">
        <f t="shared" si="21"/>
        <v>263</v>
      </c>
      <c r="E172" s="423">
        <v>73</v>
      </c>
      <c r="F172" s="186">
        <v>94</v>
      </c>
      <c r="G172" s="186"/>
      <c r="H172" s="186">
        <v>96</v>
      </c>
      <c r="I172" s="186"/>
      <c r="J172" s="186"/>
      <c r="K172" s="186"/>
      <c r="L172" s="186"/>
      <c r="M172" s="224"/>
      <c r="N172" s="224"/>
      <c r="O172" s="224"/>
      <c r="P172" s="224"/>
      <c r="Q172" s="224"/>
      <c r="R172" s="224"/>
      <c r="S172" s="224"/>
      <c r="T172" s="424"/>
      <c r="U172" s="113"/>
      <c r="V172" s="123" t="s">
        <v>117</v>
      </c>
      <c r="W172" s="80" t="s">
        <v>386</v>
      </c>
      <c r="X172" s="181">
        <v>1315</v>
      </c>
      <c r="Y172" s="224">
        <v>13</v>
      </c>
      <c r="Z172" s="249">
        <f t="shared" si="22"/>
        <v>101.15384615384616</v>
      </c>
      <c r="AA172" s="31"/>
      <c r="AB172" s="431" t="s">
        <v>117</v>
      </c>
      <c r="AC172" s="385" t="s">
        <v>353</v>
      </c>
      <c r="AD172" s="851">
        <v>1200</v>
      </c>
      <c r="AE172" s="851">
        <v>13</v>
      </c>
      <c r="AF172" s="660">
        <f t="shared" si="23"/>
        <v>92.307692307692307</v>
      </c>
      <c r="AG172" s="31"/>
      <c r="AH172" s="80" t="s">
        <v>212</v>
      </c>
      <c r="AI172" s="181">
        <v>1486</v>
      </c>
      <c r="AJ172" s="224">
        <v>13</v>
      </c>
      <c r="AK172" s="249">
        <f t="shared" si="20"/>
        <v>114.30769230769231</v>
      </c>
      <c r="AM172" s="261"/>
      <c r="AN172" s="116"/>
    </row>
    <row r="173" spans="2:40" x14ac:dyDescent="0.25">
      <c r="B173" s="607" t="s">
        <v>300</v>
      </c>
      <c r="C173" s="679">
        <f t="shared" si="21"/>
        <v>0</v>
      </c>
      <c r="E173" s="423"/>
      <c r="F173" s="186"/>
      <c r="G173" s="186"/>
      <c r="H173" s="186"/>
      <c r="I173" s="186"/>
      <c r="J173" s="186"/>
      <c r="K173" s="186"/>
      <c r="L173" s="186"/>
      <c r="M173" s="224"/>
      <c r="N173" s="224"/>
      <c r="O173" s="224"/>
      <c r="P173" s="224"/>
      <c r="Q173" s="224"/>
      <c r="R173" s="224"/>
      <c r="S173" s="224"/>
      <c r="T173" s="424"/>
      <c r="U173" s="113"/>
      <c r="V173" s="123" t="s">
        <v>118</v>
      </c>
      <c r="W173" s="385" t="s">
        <v>351</v>
      </c>
      <c r="X173" s="827">
        <v>1315</v>
      </c>
      <c r="Y173" s="827">
        <v>12</v>
      </c>
      <c r="Z173" s="249">
        <f t="shared" si="22"/>
        <v>109.58333333333333</v>
      </c>
      <c r="AA173" s="31"/>
      <c r="AB173" s="431" t="s">
        <v>118</v>
      </c>
      <c r="AC173" s="80" t="s">
        <v>197</v>
      </c>
      <c r="AD173" s="224">
        <v>1198</v>
      </c>
      <c r="AE173" s="224">
        <v>13</v>
      </c>
      <c r="AF173" s="660">
        <f t="shared" si="23"/>
        <v>92.15384615384616</v>
      </c>
      <c r="AG173" s="31"/>
      <c r="AH173" s="385" t="s">
        <v>272</v>
      </c>
      <c r="AI173" s="181">
        <v>1472</v>
      </c>
      <c r="AJ173" s="224">
        <v>13</v>
      </c>
      <c r="AK173" s="249">
        <f t="shared" si="20"/>
        <v>113.23076923076923</v>
      </c>
      <c r="AM173" s="261"/>
      <c r="AN173" s="116"/>
    </row>
    <row r="174" spans="2:40" x14ac:dyDescent="0.25">
      <c r="B174" s="607" t="s">
        <v>238</v>
      </c>
      <c r="C174" s="679">
        <f t="shared" si="21"/>
        <v>582</v>
      </c>
      <c r="E174" s="423">
        <v>78</v>
      </c>
      <c r="F174" s="186"/>
      <c r="G174" s="186">
        <v>70</v>
      </c>
      <c r="H174" s="186"/>
      <c r="I174" s="186">
        <v>86</v>
      </c>
      <c r="J174" s="186">
        <v>77</v>
      </c>
      <c r="K174" s="186">
        <v>102</v>
      </c>
      <c r="L174" s="186"/>
      <c r="M174" s="224">
        <v>85</v>
      </c>
      <c r="N174" s="224">
        <v>84</v>
      </c>
      <c r="O174" s="224"/>
      <c r="P174" s="224"/>
      <c r="Q174" s="224"/>
      <c r="R174" s="224"/>
      <c r="S174" s="224"/>
      <c r="T174" s="424"/>
      <c r="U174" s="113"/>
      <c r="V174" s="123" t="s">
        <v>119</v>
      </c>
      <c r="W174" s="81" t="s">
        <v>203</v>
      </c>
      <c r="X174" s="224">
        <v>1313</v>
      </c>
      <c r="Y174" s="224">
        <v>13</v>
      </c>
      <c r="Z174" s="249">
        <f t="shared" si="22"/>
        <v>101</v>
      </c>
      <c r="AA174" s="31"/>
      <c r="AB174" s="431" t="s">
        <v>119</v>
      </c>
      <c r="AC174" s="80" t="s">
        <v>202</v>
      </c>
      <c r="AD174" s="224">
        <v>1189</v>
      </c>
      <c r="AE174" s="224">
        <v>13</v>
      </c>
      <c r="AF174" s="660">
        <f t="shared" si="23"/>
        <v>91.461538461538467</v>
      </c>
      <c r="AG174" s="31"/>
      <c r="AH174" s="80" t="s">
        <v>194</v>
      </c>
      <c r="AI174" s="224">
        <v>1128</v>
      </c>
      <c r="AJ174" s="224">
        <v>10</v>
      </c>
      <c r="AK174" s="249">
        <f t="shared" si="20"/>
        <v>112.8</v>
      </c>
      <c r="AM174" s="261"/>
      <c r="AN174" s="116"/>
    </row>
    <row r="175" spans="2:40" x14ac:dyDescent="0.25">
      <c r="B175" s="607" t="s">
        <v>222</v>
      </c>
      <c r="C175" s="679">
        <f t="shared" si="21"/>
        <v>85</v>
      </c>
      <c r="E175" s="423"/>
      <c r="F175" s="186"/>
      <c r="G175" s="186"/>
      <c r="H175" s="186"/>
      <c r="I175" s="186"/>
      <c r="J175" s="186"/>
      <c r="K175" s="186">
        <v>85</v>
      </c>
      <c r="L175" s="186"/>
      <c r="M175" s="224"/>
      <c r="N175" s="224"/>
      <c r="O175" s="224"/>
      <c r="P175" s="224"/>
      <c r="Q175" s="224"/>
      <c r="R175" s="224"/>
      <c r="S175" s="224"/>
      <c r="T175" s="424"/>
      <c r="U175" s="113"/>
      <c r="V175" s="123" t="s">
        <v>120</v>
      </c>
      <c r="W175" s="80" t="s">
        <v>201</v>
      </c>
      <c r="X175" s="224">
        <v>1260</v>
      </c>
      <c r="Y175" s="224">
        <v>13</v>
      </c>
      <c r="Z175" s="249">
        <f t="shared" si="22"/>
        <v>96.92307692307692</v>
      </c>
      <c r="AA175" s="31"/>
      <c r="AB175" s="431" t="s">
        <v>120</v>
      </c>
      <c r="AC175" s="385" t="s">
        <v>354</v>
      </c>
      <c r="AD175" s="851">
        <v>1079</v>
      </c>
      <c r="AE175" s="851">
        <v>13</v>
      </c>
      <c r="AF175" s="660">
        <f t="shared" si="23"/>
        <v>83</v>
      </c>
      <c r="AG175" s="31"/>
      <c r="AH175" s="81" t="s">
        <v>302</v>
      </c>
      <c r="AI175" s="224">
        <v>112</v>
      </c>
      <c r="AJ175" s="224">
        <v>1</v>
      </c>
      <c r="AK175" s="249">
        <f t="shared" si="20"/>
        <v>112</v>
      </c>
      <c r="AM175" s="261"/>
      <c r="AN175" s="116"/>
    </row>
    <row r="176" spans="2:40" x14ac:dyDescent="0.25">
      <c r="B176" s="606" t="s">
        <v>258</v>
      </c>
      <c r="C176" s="679">
        <f t="shared" si="21"/>
        <v>572</v>
      </c>
      <c r="E176" s="423"/>
      <c r="F176" s="186"/>
      <c r="G176" s="186"/>
      <c r="H176" s="186"/>
      <c r="I176" s="186"/>
      <c r="J176" s="186"/>
      <c r="K176" s="186"/>
      <c r="L176" s="186">
        <v>130</v>
      </c>
      <c r="M176" s="224"/>
      <c r="N176" s="224">
        <v>96</v>
      </c>
      <c r="O176" s="224">
        <v>139</v>
      </c>
      <c r="P176" s="224">
        <v>106</v>
      </c>
      <c r="Q176" s="224">
        <v>101</v>
      </c>
      <c r="R176" s="224"/>
      <c r="S176" s="224"/>
      <c r="T176" s="424"/>
      <c r="U176" s="113"/>
      <c r="V176" s="123" t="s">
        <v>121</v>
      </c>
      <c r="W176" s="385" t="s">
        <v>271</v>
      </c>
      <c r="X176" s="181">
        <v>1208</v>
      </c>
      <c r="Y176" s="224">
        <v>12</v>
      </c>
      <c r="Z176" s="249">
        <f t="shared" si="22"/>
        <v>100.66666666666667</v>
      </c>
      <c r="AA176" s="31"/>
      <c r="AB176" s="431" t="s">
        <v>121</v>
      </c>
      <c r="AC176" s="80" t="s">
        <v>200</v>
      </c>
      <c r="AD176" s="224">
        <v>1073</v>
      </c>
      <c r="AE176" s="224">
        <v>13</v>
      </c>
      <c r="AF176" s="660">
        <f t="shared" si="23"/>
        <v>82.538461538461533</v>
      </c>
      <c r="AG176" s="115"/>
      <c r="AH176" s="80" t="s">
        <v>367</v>
      </c>
      <c r="AI176" s="224">
        <v>556</v>
      </c>
      <c r="AJ176" s="224">
        <v>5</v>
      </c>
      <c r="AK176" s="249">
        <f t="shared" si="20"/>
        <v>111.2</v>
      </c>
      <c r="AM176" s="261"/>
      <c r="AN176" s="116"/>
    </row>
    <row r="177" spans="2:40" ht="15.75" thickBot="1" x14ac:dyDescent="0.3">
      <c r="B177" s="606" t="s">
        <v>362</v>
      </c>
      <c r="C177" s="679">
        <f t="shared" si="21"/>
        <v>138</v>
      </c>
      <c r="E177" s="423"/>
      <c r="F177" s="186"/>
      <c r="G177" s="186"/>
      <c r="H177" s="186">
        <v>138</v>
      </c>
      <c r="I177" s="186"/>
      <c r="J177" s="186"/>
      <c r="K177" s="186"/>
      <c r="L177" s="186"/>
      <c r="M177" s="224"/>
      <c r="N177" s="224"/>
      <c r="O177" s="224"/>
      <c r="P177" s="224"/>
      <c r="Q177" s="224"/>
      <c r="R177" s="224"/>
      <c r="S177" s="224"/>
      <c r="T177" s="424"/>
      <c r="U177" s="113"/>
      <c r="V177" s="123" t="s">
        <v>122</v>
      </c>
      <c r="W177" s="385" t="s">
        <v>353</v>
      </c>
      <c r="X177" s="827">
        <v>1200</v>
      </c>
      <c r="Y177" s="827">
        <v>13</v>
      </c>
      <c r="Z177" s="249">
        <f t="shared" si="22"/>
        <v>92.307692307692307</v>
      </c>
      <c r="AA177" s="31"/>
      <c r="AB177" s="783" t="s">
        <v>122</v>
      </c>
      <c r="AC177" s="758" t="s">
        <v>207</v>
      </c>
      <c r="AD177" s="646">
        <v>932</v>
      </c>
      <c r="AE177" s="646">
        <v>13</v>
      </c>
      <c r="AF177" s="666">
        <f t="shared" si="23"/>
        <v>71.692307692307693</v>
      </c>
      <c r="AG177" s="115"/>
      <c r="AH177" s="385" t="s">
        <v>267</v>
      </c>
      <c r="AI177" s="224">
        <v>553</v>
      </c>
      <c r="AJ177" s="224">
        <v>5</v>
      </c>
      <c r="AK177" s="249">
        <f t="shared" si="20"/>
        <v>110.6</v>
      </c>
      <c r="AM177" s="261"/>
      <c r="AN177" s="116"/>
    </row>
    <row r="178" spans="2:40" x14ac:dyDescent="0.25">
      <c r="B178" s="606" t="s">
        <v>302</v>
      </c>
      <c r="C178" s="679">
        <f t="shared" si="21"/>
        <v>112</v>
      </c>
      <c r="E178" s="423"/>
      <c r="F178" s="186"/>
      <c r="G178" s="186"/>
      <c r="H178" s="186"/>
      <c r="I178" s="186"/>
      <c r="J178" s="186">
        <v>112</v>
      </c>
      <c r="K178" s="186"/>
      <c r="L178" s="186"/>
      <c r="M178" s="224"/>
      <c r="N178" s="224"/>
      <c r="O178" s="224"/>
      <c r="P178" s="224"/>
      <c r="Q178" s="224"/>
      <c r="R178" s="224"/>
      <c r="S178" s="224"/>
      <c r="T178" s="424"/>
      <c r="U178" s="113"/>
      <c r="V178" s="123" t="s">
        <v>123</v>
      </c>
      <c r="W178" s="80" t="s">
        <v>197</v>
      </c>
      <c r="X178" s="224">
        <v>1198</v>
      </c>
      <c r="Y178" s="224">
        <v>13</v>
      </c>
      <c r="Z178" s="249">
        <f t="shared" si="22"/>
        <v>92.15384615384616</v>
      </c>
      <c r="AA178" s="31"/>
      <c r="AB178" s="848" t="s">
        <v>4</v>
      </c>
      <c r="AC178" s="214" t="s">
        <v>229</v>
      </c>
      <c r="AD178" s="250">
        <v>1516</v>
      </c>
      <c r="AE178" s="488">
        <v>12</v>
      </c>
      <c r="AF178" s="670">
        <f t="shared" si="23"/>
        <v>126.33333333333333</v>
      </c>
      <c r="AG178" s="31"/>
      <c r="AH178" s="385" t="s">
        <v>290</v>
      </c>
      <c r="AI178" s="224">
        <v>1435</v>
      </c>
      <c r="AJ178" s="224">
        <v>13</v>
      </c>
      <c r="AK178" s="249">
        <f t="shared" si="20"/>
        <v>110.38461538461539</v>
      </c>
      <c r="AM178" s="261"/>
      <c r="AN178" s="116"/>
    </row>
    <row r="179" spans="2:40" x14ac:dyDescent="0.25">
      <c r="B179" s="606" t="s">
        <v>308</v>
      </c>
      <c r="C179" s="679">
        <f t="shared" si="21"/>
        <v>242</v>
      </c>
      <c r="E179" s="423"/>
      <c r="F179" s="186">
        <v>53</v>
      </c>
      <c r="G179" s="186"/>
      <c r="H179" s="186">
        <v>75</v>
      </c>
      <c r="I179" s="186">
        <v>72</v>
      </c>
      <c r="J179" s="186"/>
      <c r="K179" s="186"/>
      <c r="L179" s="186"/>
      <c r="M179" s="224">
        <v>42</v>
      </c>
      <c r="N179" s="224"/>
      <c r="O179" s="224"/>
      <c r="P179" s="224"/>
      <c r="Q179" s="224"/>
      <c r="R179" s="224"/>
      <c r="S179" s="224"/>
      <c r="T179" s="424"/>
      <c r="U179" s="113"/>
      <c r="V179" s="123" t="s">
        <v>124</v>
      </c>
      <c r="W179" s="80" t="s">
        <v>202</v>
      </c>
      <c r="X179" s="224">
        <v>1189</v>
      </c>
      <c r="Y179" s="224">
        <v>13</v>
      </c>
      <c r="Z179" s="249">
        <f t="shared" si="22"/>
        <v>91.461538461538467</v>
      </c>
      <c r="AA179" s="31"/>
      <c r="AB179" s="711" t="s">
        <v>5</v>
      </c>
      <c r="AC179" s="80" t="s">
        <v>190</v>
      </c>
      <c r="AD179" s="224">
        <v>1440</v>
      </c>
      <c r="AE179" s="224">
        <v>12</v>
      </c>
      <c r="AF179" s="660">
        <f t="shared" si="23"/>
        <v>120</v>
      </c>
      <c r="AG179" s="31"/>
      <c r="AH179" s="80" t="s">
        <v>227</v>
      </c>
      <c r="AI179" s="224">
        <v>991</v>
      </c>
      <c r="AJ179" s="224">
        <v>9</v>
      </c>
      <c r="AK179" s="249">
        <f t="shared" si="20"/>
        <v>110.11111111111111</v>
      </c>
      <c r="AM179" s="261"/>
      <c r="AN179" s="116"/>
    </row>
    <row r="180" spans="2:40" x14ac:dyDescent="0.25">
      <c r="B180" s="606" t="s">
        <v>249</v>
      </c>
      <c r="C180" s="679">
        <f t="shared" si="21"/>
        <v>0</v>
      </c>
      <c r="E180" s="423"/>
      <c r="F180" s="186"/>
      <c r="G180" s="186"/>
      <c r="H180" s="186"/>
      <c r="I180" s="186"/>
      <c r="J180" s="186"/>
      <c r="K180" s="186"/>
      <c r="L180" s="224"/>
      <c r="M180" s="224"/>
      <c r="N180" s="224"/>
      <c r="O180" s="224"/>
      <c r="P180" s="224"/>
      <c r="Q180" s="224"/>
      <c r="R180" s="224"/>
      <c r="S180" s="224"/>
      <c r="T180" s="424"/>
      <c r="U180" s="113"/>
      <c r="V180" s="123" t="s">
        <v>125</v>
      </c>
      <c r="W180" s="81" t="s">
        <v>191</v>
      </c>
      <c r="X180" s="224">
        <v>1178</v>
      </c>
      <c r="Y180" s="224">
        <v>11</v>
      </c>
      <c r="Z180" s="249">
        <f t="shared" si="22"/>
        <v>107.09090909090909</v>
      </c>
      <c r="AA180" s="31"/>
      <c r="AB180" s="711" t="s">
        <v>6</v>
      </c>
      <c r="AC180" s="385" t="s">
        <v>355</v>
      </c>
      <c r="AD180" s="832">
        <v>1403</v>
      </c>
      <c r="AE180" s="832">
        <v>12</v>
      </c>
      <c r="AF180" s="660">
        <f t="shared" si="23"/>
        <v>116.91666666666667</v>
      </c>
      <c r="AG180" s="31"/>
      <c r="AH180" s="81" t="s">
        <v>208</v>
      </c>
      <c r="AI180" s="224">
        <v>989</v>
      </c>
      <c r="AJ180" s="224">
        <v>9</v>
      </c>
      <c r="AK180" s="249">
        <f t="shared" si="20"/>
        <v>109.88888888888889</v>
      </c>
      <c r="AM180" s="261"/>
      <c r="AN180" s="116"/>
    </row>
    <row r="181" spans="2:40" ht="15.75" thickBot="1" x14ac:dyDescent="0.3">
      <c r="B181" s="609" t="s">
        <v>228</v>
      </c>
      <c r="C181" s="681">
        <f t="shared" si="21"/>
        <v>0</v>
      </c>
      <c r="E181" s="648"/>
      <c r="F181" s="649"/>
      <c r="G181" s="649"/>
      <c r="H181" s="649"/>
      <c r="I181" s="649"/>
      <c r="J181" s="649"/>
      <c r="K181" s="649"/>
      <c r="L181" s="643"/>
      <c r="M181" s="643"/>
      <c r="N181" s="643"/>
      <c r="O181" s="643"/>
      <c r="P181" s="643"/>
      <c r="Q181" s="643"/>
      <c r="R181" s="643"/>
      <c r="S181" s="643"/>
      <c r="T181" s="650"/>
      <c r="U181" s="113"/>
      <c r="V181" s="123" t="s">
        <v>126</v>
      </c>
      <c r="W181" s="80" t="s">
        <v>194</v>
      </c>
      <c r="X181" s="224">
        <v>1128</v>
      </c>
      <c r="Y181" s="224">
        <v>10</v>
      </c>
      <c r="Z181" s="249">
        <f t="shared" si="22"/>
        <v>112.8</v>
      </c>
      <c r="AA181" s="31"/>
      <c r="AB181" s="711" t="s">
        <v>7</v>
      </c>
      <c r="AC181" s="385" t="s">
        <v>351</v>
      </c>
      <c r="AD181" s="832">
        <v>1315</v>
      </c>
      <c r="AE181" s="832">
        <v>12</v>
      </c>
      <c r="AF181" s="660">
        <f t="shared" si="23"/>
        <v>109.58333333333333</v>
      </c>
      <c r="AG181" s="115"/>
      <c r="AH181" s="385" t="s">
        <v>351</v>
      </c>
      <c r="AI181" s="851">
        <v>1315</v>
      </c>
      <c r="AJ181" s="851">
        <v>12</v>
      </c>
      <c r="AK181" s="249">
        <f t="shared" si="20"/>
        <v>109.58333333333333</v>
      </c>
      <c r="AM181" s="261"/>
      <c r="AN181" s="116"/>
    </row>
    <row r="182" spans="2:40" x14ac:dyDescent="0.25">
      <c r="B182" s="605" t="s">
        <v>218</v>
      </c>
      <c r="C182" s="678">
        <f t="shared" si="21"/>
        <v>988</v>
      </c>
      <c r="E182" s="632">
        <v>105</v>
      </c>
      <c r="F182" s="633">
        <v>89</v>
      </c>
      <c r="G182" s="633">
        <v>96</v>
      </c>
      <c r="H182" s="633"/>
      <c r="I182" s="633">
        <v>87</v>
      </c>
      <c r="J182" s="633">
        <v>103</v>
      </c>
      <c r="K182" s="633">
        <v>87</v>
      </c>
      <c r="L182" s="644">
        <v>89</v>
      </c>
      <c r="M182" s="644">
        <v>95</v>
      </c>
      <c r="N182" s="644"/>
      <c r="O182" s="644">
        <v>77</v>
      </c>
      <c r="P182" s="644">
        <v>67</v>
      </c>
      <c r="Q182" s="644">
        <v>93</v>
      </c>
      <c r="R182" s="644"/>
      <c r="S182" s="644"/>
      <c r="T182" s="645"/>
      <c r="U182" s="113"/>
      <c r="V182" s="123" t="s">
        <v>127</v>
      </c>
      <c r="W182" s="385" t="s">
        <v>288</v>
      </c>
      <c r="X182" s="181">
        <v>1123</v>
      </c>
      <c r="Y182" s="224">
        <v>11</v>
      </c>
      <c r="Z182" s="249">
        <f t="shared" si="22"/>
        <v>102.09090909090909</v>
      </c>
      <c r="AA182" s="31"/>
      <c r="AB182" s="711" t="s">
        <v>48</v>
      </c>
      <c r="AC182" s="385" t="s">
        <v>271</v>
      </c>
      <c r="AD182" s="181">
        <v>1208</v>
      </c>
      <c r="AE182" s="224">
        <v>12</v>
      </c>
      <c r="AF182" s="660">
        <f t="shared" si="23"/>
        <v>100.66666666666667</v>
      </c>
      <c r="AG182" s="651"/>
      <c r="AH182" s="80" t="s">
        <v>241</v>
      </c>
      <c r="AI182" s="224">
        <v>656</v>
      </c>
      <c r="AJ182" s="224">
        <v>6</v>
      </c>
      <c r="AK182" s="249">
        <f t="shared" si="20"/>
        <v>109.33333333333333</v>
      </c>
    </row>
    <row r="183" spans="2:40" ht="15.75" thickBot="1" x14ac:dyDescent="0.3">
      <c r="B183" s="607" t="s">
        <v>205</v>
      </c>
      <c r="C183" s="679">
        <f t="shared" si="21"/>
        <v>1315</v>
      </c>
      <c r="E183" s="423">
        <v>114</v>
      </c>
      <c r="F183" s="186">
        <v>125</v>
      </c>
      <c r="G183" s="186">
        <v>106</v>
      </c>
      <c r="H183" s="186">
        <v>115</v>
      </c>
      <c r="I183" s="186">
        <v>89</v>
      </c>
      <c r="J183" s="186">
        <v>97</v>
      </c>
      <c r="K183" s="186">
        <v>97</v>
      </c>
      <c r="L183" s="224">
        <v>108</v>
      </c>
      <c r="M183" s="224">
        <v>113</v>
      </c>
      <c r="N183" s="224">
        <v>70</v>
      </c>
      <c r="O183" s="224">
        <v>90</v>
      </c>
      <c r="P183" s="224">
        <v>86</v>
      </c>
      <c r="Q183" s="224">
        <v>105</v>
      </c>
      <c r="R183" s="224"/>
      <c r="S183" s="224"/>
      <c r="T183" s="424"/>
      <c r="U183" s="113"/>
      <c r="V183" s="123" t="s">
        <v>128</v>
      </c>
      <c r="W183" s="80" t="s">
        <v>209</v>
      </c>
      <c r="X183" s="224">
        <v>1095</v>
      </c>
      <c r="Y183" s="224">
        <v>11</v>
      </c>
      <c r="Z183" s="249">
        <f t="shared" si="22"/>
        <v>99.545454545454547</v>
      </c>
      <c r="AA183" s="31"/>
      <c r="AB183" s="772" t="s">
        <v>49</v>
      </c>
      <c r="AC183" s="773" t="s">
        <v>266</v>
      </c>
      <c r="AD183" s="643">
        <v>972</v>
      </c>
      <c r="AE183" s="643">
        <v>12</v>
      </c>
      <c r="AF183" s="672">
        <f t="shared" si="23"/>
        <v>81</v>
      </c>
      <c r="AG183" s="31"/>
      <c r="AH183" s="80" t="s">
        <v>257</v>
      </c>
      <c r="AI183" s="181">
        <v>325</v>
      </c>
      <c r="AJ183" s="224">
        <v>3</v>
      </c>
      <c r="AK183" s="249">
        <f t="shared" si="20"/>
        <v>108.33333333333333</v>
      </c>
    </row>
    <row r="184" spans="2:40" x14ac:dyDescent="0.25">
      <c r="B184" s="607" t="s">
        <v>212</v>
      </c>
      <c r="C184" s="679">
        <f t="shared" si="21"/>
        <v>1486</v>
      </c>
      <c r="E184" s="423">
        <v>108</v>
      </c>
      <c r="F184" s="186">
        <v>112</v>
      </c>
      <c r="G184" s="186">
        <v>114</v>
      </c>
      <c r="H184" s="186">
        <v>132</v>
      </c>
      <c r="I184" s="186">
        <v>108</v>
      </c>
      <c r="J184" s="186">
        <v>86</v>
      </c>
      <c r="K184" s="186">
        <v>140</v>
      </c>
      <c r="L184" s="186">
        <v>113</v>
      </c>
      <c r="M184" s="224">
        <v>104</v>
      </c>
      <c r="N184" s="224">
        <v>110</v>
      </c>
      <c r="O184" s="224">
        <v>122</v>
      </c>
      <c r="P184" s="224">
        <v>122</v>
      </c>
      <c r="Q184" s="224">
        <v>115</v>
      </c>
      <c r="R184" s="224"/>
      <c r="S184" s="224"/>
      <c r="T184" s="424"/>
      <c r="U184" s="113"/>
      <c r="V184" s="123" t="s">
        <v>129</v>
      </c>
      <c r="W184" s="385" t="s">
        <v>354</v>
      </c>
      <c r="X184" s="827">
        <v>1079</v>
      </c>
      <c r="Y184" s="827">
        <v>13</v>
      </c>
      <c r="Z184" s="249">
        <f t="shared" si="22"/>
        <v>83</v>
      </c>
      <c r="AA184" s="31"/>
      <c r="AB184" s="782" t="s">
        <v>4</v>
      </c>
      <c r="AC184" s="762" t="s">
        <v>191</v>
      </c>
      <c r="AD184" s="644">
        <v>1178</v>
      </c>
      <c r="AE184" s="644">
        <v>11</v>
      </c>
      <c r="AF184" s="662">
        <f t="shared" si="23"/>
        <v>107.09090909090909</v>
      </c>
      <c r="AG184" s="31"/>
      <c r="AH184" s="80" t="s">
        <v>193</v>
      </c>
      <c r="AI184" s="224">
        <v>1394</v>
      </c>
      <c r="AJ184" s="224">
        <v>13</v>
      </c>
      <c r="AK184" s="249">
        <f t="shared" si="20"/>
        <v>107.23076923076923</v>
      </c>
    </row>
    <row r="185" spans="2:40" x14ac:dyDescent="0.25">
      <c r="B185" s="607" t="s">
        <v>229</v>
      </c>
      <c r="C185" s="679">
        <f t="shared" si="21"/>
        <v>1516</v>
      </c>
      <c r="E185" s="423">
        <v>145</v>
      </c>
      <c r="F185" s="186">
        <v>117</v>
      </c>
      <c r="G185" s="186">
        <v>142</v>
      </c>
      <c r="H185" s="186">
        <v>132</v>
      </c>
      <c r="I185" s="186">
        <v>143</v>
      </c>
      <c r="J185" s="186">
        <v>123</v>
      </c>
      <c r="K185" s="186">
        <v>114</v>
      </c>
      <c r="L185" s="186"/>
      <c r="M185" s="224">
        <v>130</v>
      </c>
      <c r="N185" s="224">
        <v>114</v>
      </c>
      <c r="O185" s="224">
        <v>122</v>
      </c>
      <c r="P185" s="224">
        <v>88</v>
      </c>
      <c r="Q185" s="224">
        <v>146</v>
      </c>
      <c r="R185" s="224"/>
      <c r="S185" s="224"/>
      <c r="T185" s="424"/>
      <c r="U185" s="113"/>
      <c r="V185" s="123" t="s">
        <v>130</v>
      </c>
      <c r="W185" s="80" t="s">
        <v>199</v>
      </c>
      <c r="X185" s="224">
        <v>1077</v>
      </c>
      <c r="Y185" s="224">
        <v>10.5</v>
      </c>
      <c r="Z185" s="249">
        <f t="shared" si="22"/>
        <v>102.57142857142857</v>
      </c>
      <c r="AA185" s="31"/>
      <c r="AB185" s="431" t="s">
        <v>5</v>
      </c>
      <c r="AC185" s="385" t="s">
        <v>288</v>
      </c>
      <c r="AD185" s="181">
        <v>1123</v>
      </c>
      <c r="AE185" s="224">
        <v>11</v>
      </c>
      <c r="AF185" s="660">
        <f t="shared" si="23"/>
        <v>102.09090909090909</v>
      </c>
      <c r="AG185" s="31"/>
      <c r="AH185" s="81" t="s">
        <v>191</v>
      </c>
      <c r="AI185" s="224">
        <v>1178</v>
      </c>
      <c r="AJ185" s="224">
        <v>11</v>
      </c>
      <c r="AK185" s="249">
        <f t="shared" si="20"/>
        <v>107.09090909090909</v>
      </c>
    </row>
    <row r="186" spans="2:40" x14ac:dyDescent="0.25">
      <c r="B186" s="607" t="s">
        <v>257</v>
      </c>
      <c r="C186" s="679">
        <f t="shared" si="21"/>
        <v>325</v>
      </c>
      <c r="E186" s="423"/>
      <c r="F186" s="186"/>
      <c r="G186" s="186"/>
      <c r="H186" s="186">
        <v>125</v>
      </c>
      <c r="I186" s="186"/>
      <c r="J186" s="186"/>
      <c r="K186" s="186"/>
      <c r="L186" s="186">
        <v>114</v>
      </c>
      <c r="M186" s="224"/>
      <c r="N186" s="224">
        <v>86</v>
      </c>
      <c r="O186" s="224"/>
      <c r="P186" s="224"/>
      <c r="Q186" s="224"/>
      <c r="R186" s="224"/>
      <c r="S186" s="224"/>
      <c r="T186" s="424"/>
      <c r="U186" s="113"/>
      <c r="V186" s="123" t="s">
        <v>131</v>
      </c>
      <c r="W186" s="80" t="s">
        <v>200</v>
      </c>
      <c r="X186" s="224">
        <v>1073</v>
      </c>
      <c r="Y186" s="224">
        <v>13</v>
      </c>
      <c r="Z186" s="249">
        <f t="shared" si="22"/>
        <v>82.538461538461533</v>
      </c>
      <c r="AA186" s="31"/>
      <c r="AB186" s="431" t="s">
        <v>6</v>
      </c>
      <c r="AC186" s="80" t="s">
        <v>209</v>
      </c>
      <c r="AD186" s="224">
        <v>1095</v>
      </c>
      <c r="AE186" s="224">
        <v>11</v>
      </c>
      <c r="AF186" s="660">
        <f t="shared" si="23"/>
        <v>99.545454545454547</v>
      </c>
      <c r="AG186" s="31"/>
      <c r="AH186" s="80" t="s">
        <v>192</v>
      </c>
      <c r="AI186" s="224">
        <v>1374</v>
      </c>
      <c r="AJ186" s="224">
        <v>13</v>
      </c>
      <c r="AK186" s="249">
        <f t="shared" si="20"/>
        <v>105.69230769230769</v>
      </c>
    </row>
    <row r="187" spans="2:40" ht="15.75" thickBot="1" x14ac:dyDescent="0.3">
      <c r="B187" s="609" t="s">
        <v>223</v>
      </c>
      <c r="C187" s="680">
        <f t="shared" si="21"/>
        <v>0</v>
      </c>
      <c r="E187" s="634"/>
      <c r="F187" s="635"/>
      <c r="G187" s="635"/>
      <c r="H187" s="635"/>
      <c r="I187" s="635"/>
      <c r="J187" s="635"/>
      <c r="K187" s="635"/>
      <c r="L187" s="635"/>
      <c r="M187" s="646"/>
      <c r="N187" s="646"/>
      <c r="O187" s="646"/>
      <c r="P187" s="646"/>
      <c r="Q187" s="646"/>
      <c r="R187" s="646"/>
      <c r="S187" s="646"/>
      <c r="T187" s="647"/>
      <c r="U187" s="113"/>
      <c r="V187" s="123" t="s">
        <v>132</v>
      </c>
      <c r="W187" s="385" t="s">
        <v>352</v>
      </c>
      <c r="X187" s="827">
        <v>1038</v>
      </c>
      <c r="Y187" s="827">
        <v>11</v>
      </c>
      <c r="Z187" s="249">
        <f t="shared" si="22"/>
        <v>94.36363636363636</v>
      </c>
      <c r="AA187" s="31"/>
      <c r="AB187" s="431" t="s">
        <v>7</v>
      </c>
      <c r="AC187" s="385" t="s">
        <v>352</v>
      </c>
      <c r="AD187" s="832">
        <v>1038</v>
      </c>
      <c r="AE187" s="832">
        <v>11</v>
      </c>
      <c r="AF187" s="660">
        <f t="shared" si="23"/>
        <v>94.36363636363636</v>
      </c>
      <c r="AG187" s="31"/>
      <c r="AH187" s="80" t="s">
        <v>226</v>
      </c>
      <c r="AI187" s="224">
        <v>1370</v>
      </c>
      <c r="AJ187" s="224">
        <v>13</v>
      </c>
      <c r="AK187" s="249">
        <f t="shared" si="20"/>
        <v>105.38461538461539</v>
      </c>
    </row>
    <row r="188" spans="2:40" x14ac:dyDescent="0.25">
      <c r="B188" s="605" t="s">
        <v>194</v>
      </c>
      <c r="C188" s="682">
        <f t="shared" si="21"/>
        <v>1128</v>
      </c>
      <c r="E188" s="667">
        <v>129</v>
      </c>
      <c r="F188" s="230">
        <v>111</v>
      </c>
      <c r="G188" s="230"/>
      <c r="H188" s="230">
        <v>107</v>
      </c>
      <c r="I188" s="230">
        <v>111</v>
      </c>
      <c r="J188" s="230">
        <v>143</v>
      </c>
      <c r="K188" s="230">
        <v>128</v>
      </c>
      <c r="L188" s="230"/>
      <c r="M188" s="230">
        <v>102</v>
      </c>
      <c r="N188" s="488">
        <v>86</v>
      </c>
      <c r="O188" s="488">
        <v>107</v>
      </c>
      <c r="P188" s="488">
        <v>104</v>
      </c>
      <c r="Q188" s="488"/>
      <c r="R188" s="488"/>
      <c r="S188" s="488"/>
      <c r="T188" s="668"/>
      <c r="U188" s="113"/>
      <c r="V188" s="123" t="s">
        <v>133</v>
      </c>
      <c r="W188" s="81" t="s">
        <v>294</v>
      </c>
      <c r="X188" s="224">
        <v>1032</v>
      </c>
      <c r="Y188" s="224">
        <v>11</v>
      </c>
      <c r="Z188" s="249">
        <f t="shared" si="22"/>
        <v>93.818181818181813</v>
      </c>
      <c r="AA188" s="31"/>
      <c r="AB188" s="431" t="s">
        <v>48</v>
      </c>
      <c r="AC188" s="81" t="s">
        <v>294</v>
      </c>
      <c r="AD188" s="224">
        <v>1032</v>
      </c>
      <c r="AE188" s="224">
        <v>11</v>
      </c>
      <c r="AF188" s="660">
        <f t="shared" si="23"/>
        <v>93.818181818181813</v>
      </c>
      <c r="AG188" s="115"/>
      <c r="AH188" s="80" t="s">
        <v>220</v>
      </c>
      <c r="AI188" s="224">
        <v>579</v>
      </c>
      <c r="AJ188" s="224">
        <v>5.5</v>
      </c>
      <c r="AK188" s="249">
        <f t="shared" si="20"/>
        <v>105.27272727272727</v>
      </c>
    </row>
    <row r="189" spans="2:40" x14ac:dyDescent="0.25">
      <c r="B189" s="691" t="s">
        <v>363</v>
      </c>
      <c r="C189" s="682">
        <f t="shared" si="21"/>
        <v>397</v>
      </c>
      <c r="E189" s="667"/>
      <c r="F189" s="230">
        <v>88</v>
      </c>
      <c r="G189" s="230"/>
      <c r="H189" s="230">
        <v>77</v>
      </c>
      <c r="I189" s="230">
        <v>81</v>
      </c>
      <c r="J189" s="230"/>
      <c r="K189" s="230"/>
      <c r="L189" s="230"/>
      <c r="M189" s="230"/>
      <c r="N189" s="488">
        <v>67</v>
      </c>
      <c r="O189" s="488">
        <v>84</v>
      </c>
      <c r="P189" s="488"/>
      <c r="Q189" s="488"/>
      <c r="R189" s="488"/>
      <c r="S189" s="488"/>
      <c r="T189" s="668"/>
      <c r="U189" s="113"/>
      <c r="V189" s="123" t="s">
        <v>134</v>
      </c>
      <c r="W189" s="81" t="s">
        <v>188</v>
      </c>
      <c r="X189" s="224">
        <v>1019</v>
      </c>
      <c r="Y189" s="224">
        <v>11</v>
      </c>
      <c r="Z189" s="249">
        <f t="shared" si="22"/>
        <v>92.63636363636364</v>
      </c>
      <c r="AA189" s="31"/>
      <c r="AB189" s="431" t="s">
        <v>49</v>
      </c>
      <c r="AC189" s="81" t="s">
        <v>188</v>
      </c>
      <c r="AD189" s="224">
        <v>1019</v>
      </c>
      <c r="AE189" s="224">
        <v>11</v>
      </c>
      <c r="AF189" s="660">
        <f t="shared" si="23"/>
        <v>92.63636363636364</v>
      </c>
      <c r="AG189" s="115"/>
      <c r="AH189" s="385" t="s">
        <v>285</v>
      </c>
      <c r="AI189" s="224">
        <v>420</v>
      </c>
      <c r="AJ189" s="224">
        <v>4</v>
      </c>
      <c r="AK189" s="249">
        <f t="shared" si="20"/>
        <v>105</v>
      </c>
    </row>
    <row r="190" spans="2:40" x14ac:dyDescent="0.25">
      <c r="B190" s="606" t="s">
        <v>215</v>
      </c>
      <c r="C190" s="679">
        <f t="shared" si="21"/>
        <v>549</v>
      </c>
      <c r="E190" s="423">
        <v>110</v>
      </c>
      <c r="F190" s="186"/>
      <c r="G190" s="186">
        <v>96</v>
      </c>
      <c r="H190" s="186"/>
      <c r="I190" s="186"/>
      <c r="J190" s="186"/>
      <c r="K190" s="186"/>
      <c r="L190" s="186">
        <v>78</v>
      </c>
      <c r="M190" s="224"/>
      <c r="N190" s="224"/>
      <c r="O190" s="224">
        <v>96</v>
      </c>
      <c r="P190" s="224">
        <v>98</v>
      </c>
      <c r="Q190" s="224">
        <v>71</v>
      </c>
      <c r="R190" s="224"/>
      <c r="S190" s="224"/>
      <c r="T190" s="424"/>
      <c r="U190" s="113"/>
      <c r="V190" s="123" t="s">
        <v>135</v>
      </c>
      <c r="W190" s="385" t="s">
        <v>357</v>
      </c>
      <c r="X190" s="827">
        <v>1015</v>
      </c>
      <c r="Y190" s="827">
        <v>11</v>
      </c>
      <c r="Z190" s="249">
        <f t="shared" si="22"/>
        <v>92.272727272727266</v>
      </c>
      <c r="AA190" s="31"/>
      <c r="AB190" s="431" t="s">
        <v>50</v>
      </c>
      <c r="AC190" s="385" t="s">
        <v>357</v>
      </c>
      <c r="AD190" s="832">
        <v>1015</v>
      </c>
      <c r="AE190" s="832">
        <v>11</v>
      </c>
      <c r="AF190" s="660">
        <f t="shared" si="23"/>
        <v>92.272727272727266</v>
      </c>
      <c r="AG190" s="115"/>
      <c r="AH190" s="81" t="s">
        <v>210</v>
      </c>
      <c r="AI190" s="224">
        <v>1339</v>
      </c>
      <c r="AJ190" s="224">
        <v>13</v>
      </c>
      <c r="AK190" s="249">
        <f t="shared" si="20"/>
        <v>103</v>
      </c>
    </row>
    <row r="191" spans="2:40" x14ac:dyDescent="0.25">
      <c r="B191" s="607" t="s">
        <v>237</v>
      </c>
      <c r="C191" s="679">
        <f t="shared" si="21"/>
        <v>659</v>
      </c>
      <c r="E191" s="423"/>
      <c r="F191" s="186"/>
      <c r="G191" s="186">
        <v>87</v>
      </c>
      <c r="H191" s="186">
        <v>70</v>
      </c>
      <c r="I191" s="186"/>
      <c r="J191" s="186">
        <v>99</v>
      </c>
      <c r="K191" s="186"/>
      <c r="L191" s="186">
        <v>69</v>
      </c>
      <c r="M191" s="224">
        <v>91</v>
      </c>
      <c r="N191" s="224"/>
      <c r="O191" s="224">
        <v>85</v>
      </c>
      <c r="P191" s="224">
        <v>80</v>
      </c>
      <c r="Q191" s="224">
        <v>78</v>
      </c>
      <c r="R191" s="224"/>
      <c r="S191" s="224"/>
      <c r="T191" s="424"/>
      <c r="U191" s="113"/>
      <c r="V191" s="123" t="s">
        <v>136</v>
      </c>
      <c r="W191" s="385" t="s">
        <v>268</v>
      </c>
      <c r="X191" s="224">
        <v>997</v>
      </c>
      <c r="Y191" s="224">
        <v>11</v>
      </c>
      <c r="Z191" s="249">
        <f t="shared" si="22"/>
        <v>90.63636363636364</v>
      </c>
      <c r="AA191" s="31"/>
      <c r="AB191" s="431" t="s">
        <v>90</v>
      </c>
      <c r="AC191" s="385" t="s">
        <v>268</v>
      </c>
      <c r="AD191" s="224">
        <v>997</v>
      </c>
      <c r="AE191" s="224">
        <v>11</v>
      </c>
      <c r="AF191" s="660">
        <f t="shared" si="23"/>
        <v>90.63636363636364</v>
      </c>
      <c r="AG191" s="31"/>
      <c r="AH191" s="80" t="s">
        <v>199</v>
      </c>
      <c r="AI191" s="224">
        <v>1077</v>
      </c>
      <c r="AJ191" s="224">
        <v>10.5</v>
      </c>
      <c r="AK191" s="249">
        <f t="shared" si="20"/>
        <v>102.57142857142857</v>
      </c>
    </row>
    <row r="192" spans="2:40" x14ac:dyDescent="0.25">
      <c r="B192" s="607" t="s">
        <v>217</v>
      </c>
      <c r="C192" s="679">
        <f t="shared" si="21"/>
        <v>884</v>
      </c>
      <c r="E192" s="423">
        <v>113</v>
      </c>
      <c r="F192" s="186">
        <v>97</v>
      </c>
      <c r="G192" s="186">
        <v>87</v>
      </c>
      <c r="H192" s="186">
        <v>79</v>
      </c>
      <c r="I192" s="186">
        <v>107</v>
      </c>
      <c r="J192" s="186">
        <v>79</v>
      </c>
      <c r="K192" s="186">
        <v>70</v>
      </c>
      <c r="L192" s="186">
        <v>80</v>
      </c>
      <c r="M192" s="186">
        <v>90</v>
      </c>
      <c r="N192" s="224">
        <v>82</v>
      </c>
      <c r="O192" s="224"/>
      <c r="P192" s="224"/>
      <c r="Q192" s="224"/>
      <c r="R192" s="224"/>
      <c r="S192" s="224"/>
      <c r="T192" s="424"/>
      <c r="U192" s="113"/>
      <c r="V192" s="123" t="s">
        <v>137</v>
      </c>
      <c r="W192" s="80" t="s">
        <v>227</v>
      </c>
      <c r="X192" s="224">
        <v>991</v>
      </c>
      <c r="Y192" s="224">
        <v>9</v>
      </c>
      <c r="Z192" s="249">
        <f t="shared" si="22"/>
        <v>110.11111111111111</v>
      </c>
      <c r="AA192" s="31"/>
      <c r="AB192" s="431" t="s">
        <v>81</v>
      </c>
      <c r="AC192" s="80" t="s">
        <v>218</v>
      </c>
      <c r="AD192" s="181">
        <v>988</v>
      </c>
      <c r="AE192" s="224">
        <v>11</v>
      </c>
      <c r="AF192" s="660">
        <f t="shared" si="23"/>
        <v>89.818181818181813</v>
      </c>
      <c r="AG192" s="31"/>
      <c r="AH192" s="385" t="s">
        <v>288</v>
      </c>
      <c r="AI192" s="181">
        <v>1123</v>
      </c>
      <c r="AJ192" s="224">
        <v>11</v>
      </c>
      <c r="AK192" s="249">
        <f t="shared" ref="AK192:AK223" si="24">AI192/AJ192</f>
        <v>102.09090909090909</v>
      </c>
    </row>
    <row r="193" spans="2:37" ht="15.75" thickBot="1" x14ac:dyDescent="0.3">
      <c r="B193" s="607" t="s">
        <v>204</v>
      </c>
      <c r="C193" s="679">
        <f t="shared" si="21"/>
        <v>733</v>
      </c>
      <c r="E193" s="423">
        <v>145</v>
      </c>
      <c r="F193" s="186"/>
      <c r="G193" s="186"/>
      <c r="H193" s="186"/>
      <c r="I193" s="186">
        <v>108</v>
      </c>
      <c r="J193" s="186">
        <v>131</v>
      </c>
      <c r="K193" s="186">
        <v>123</v>
      </c>
      <c r="L193" s="224"/>
      <c r="M193" s="224"/>
      <c r="N193" s="224">
        <v>100</v>
      </c>
      <c r="O193" s="224"/>
      <c r="P193" s="224"/>
      <c r="Q193" s="224">
        <v>126</v>
      </c>
      <c r="R193" s="224"/>
      <c r="S193" s="224"/>
      <c r="T193" s="424"/>
      <c r="U193" s="113"/>
      <c r="V193" s="123" t="s">
        <v>138</v>
      </c>
      <c r="W193" s="81" t="s">
        <v>208</v>
      </c>
      <c r="X193" s="224">
        <v>989</v>
      </c>
      <c r="Y193" s="224">
        <v>9</v>
      </c>
      <c r="Z193" s="249">
        <f t="shared" ref="Z193:Z224" si="25">X193/Y193</f>
        <v>109.88888888888889</v>
      </c>
      <c r="AA193" s="31"/>
      <c r="AB193" s="783" t="s">
        <v>114</v>
      </c>
      <c r="AC193" s="776" t="s">
        <v>361</v>
      </c>
      <c r="AD193" s="112">
        <v>220</v>
      </c>
      <c r="AE193" s="112">
        <v>11</v>
      </c>
      <c r="AF193" s="666">
        <f t="shared" si="23"/>
        <v>20</v>
      </c>
      <c r="AG193" s="115"/>
      <c r="AH193" s="81" t="s">
        <v>306</v>
      </c>
      <c r="AI193" s="224">
        <v>102</v>
      </c>
      <c r="AJ193" s="224">
        <v>1</v>
      </c>
      <c r="AK193" s="249">
        <f t="shared" si="24"/>
        <v>102</v>
      </c>
    </row>
    <row r="194" spans="2:37" ht="15.75" thickBot="1" x14ac:dyDescent="0.3">
      <c r="B194" s="608" t="s">
        <v>225</v>
      </c>
      <c r="C194" s="681">
        <f t="shared" si="21"/>
        <v>445</v>
      </c>
      <c r="E194" s="648"/>
      <c r="F194" s="649">
        <v>78</v>
      </c>
      <c r="G194" s="649">
        <v>88</v>
      </c>
      <c r="H194" s="649"/>
      <c r="I194" s="649"/>
      <c r="J194" s="649"/>
      <c r="K194" s="649">
        <v>69</v>
      </c>
      <c r="L194" s="643">
        <v>78</v>
      </c>
      <c r="M194" s="643">
        <v>67</v>
      </c>
      <c r="N194" s="643"/>
      <c r="O194" s="643"/>
      <c r="P194" s="643">
        <v>65</v>
      </c>
      <c r="Q194" s="643"/>
      <c r="R194" s="643"/>
      <c r="S194" s="643"/>
      <c r="T194" s="650"/>
      <c r="U194" s="113"/>
      <c r="V194" s="123" t="s">
        <v>139</v>
      </c>
      <c r="W194" s="80" t="s">
        <v>218</v>
      </c>
      <c r="X194" s="181">
        <v>988</v>
      </c>
      <c r="Y194" s="224">
        <v>11</v>
      </c>
      <c r="Z194" s="249">
        <f t="shared" si="25"/>
        <v>89.818181818181813</v>
      </c>
      <c r="AA194" s="31"/>
      <c r="AB194" s="847" t="s">
        <v>4</v>
      </c>
      <c r="AC194" s="468" t="s">
        <v>199</v>
      </c>
      <c r="AD194" s="845">
        <v>1077</v>
      </c>
      <c r="AE194" s="845">
        <v>10.5</v>
      </c>
      <c r="AF194" s="846">
        <f t="shared" ref="AF194:AF195" si="26">AD194/AE194</f>
        <v>102.57142857142857</v>
      </c>
      <c r="AG194" s="31"/>
      <c r="AH194" s="80" t="s">
        <v>195</v>
      </c>
      <c r="AI194" s="224">
        <v>915</v>
      </c>
      <c r="AJ194" s="224">
        <v>9</v>
      </c>
      <c r="AK194" s="249">
        <f t="shared" si="24"/>
        <v>101.66666666666667</v>
      </c>
    </row>
    <row r="195" spans="2:37" x14ac:dyDescent="0.25">
      <c r="B195" s="605" t="s">
        <v>199</v>
      </c>
      <c r="C195" s="678">
        <f t="shared" si="21"/>
        <v>1077</v>
      </c>
      <c r="E195" s="632">
        <v>87</v>
      </c>
      <c r="F195" s="633">
        <v>102</v>
      </c>
      <c r="G195" s="633"/>
      <c r="H195" s="100">
        <v>54</v>
      </c>
      <c r="I195" s="633">
        <v>115</v>
      </c>
      <c r="J195" s="633">
        <v>117</v>
      </c>
      <c r="K195" s="633">
        <v>96</v>
      </c>
      <c r="L195" s="633">
        <v>115</v>
      </c>
      <c r="M195" s="644"/>
      <c r="N195" s="644">
        <v>110</v>
      </c>
      <c r="O195" s="633">
        <v>114</v>
      </c>
      <c r="P195" s="644">
        <v>80</v>
      </c>
      <c r="Q195" s="644">
        <v>87</v>
      </c>
      <c r="R195" s="644"/>
      <c r="S195" s="644"/>
      <c r="T195" s="645"/>
      <c r="U195" s="113"/>
      <c r="V195" s="123" t="s">
        <v>140</v>
      </c>
      <c r="W195" s="385" t="s">
        <v>266</v>
      </c>
      <c r="X195" s="224">
        <v>972</v>
      </c>
      <c r="Y195" s="224">
        <v>12</v>
      </c>
      <c r="Z195" s="249">
        <f t="shared" si="25"/>
        <v>81</v>
      </c>
      <c r="AA195" s="31"/>
      <c r="AB195" s="782" t="s">
        <v>4</v>
      </c>
      <c r="AC195" s="849" t="s">
        <v>194</v>
      </c>
      <c r="AD195" s="644">
        <v>1128</v>
      </c>
      <c r="AE195" s="644">
        <v>10</v>
      </c>
      <c r="AF195" s="662">
        <f t="shared" si="26"/>
        <v>112.8</v>
      </c>
      <c r="AG195" s="31"/>
      <c r="AH195" s="385" t="s">
        <v>205</v>
      </c>
      <c r="AI195" s="851">
        <v>915</v>
      </c>
      <c r="AJ195" s="851">
        <v>9</v>
      </c>
      <c r="AK195" s="249">
        <f t="shared" si="24"/>
        <v>101.66666666666667</v>
      </c>
    </row>
    <row r="196" spans="2:37" x14ac:dyDescent="0.25">
      <c r="B196" s="607" t="s">
        <v>226</v>
      </c>
      <c r="C196" s="679">
        <f t="shared" si="21"/>
        <v>1370</v>
      </c>
      <c r="E196" s="423">
        <v>92</v>
      </c>
      <c r="F196" s="186">
        <v>95</v>
      </c>
      <c r="G196" s="186">
        <v>107</v>
      </c>
      <c r="H196" s="186">
        <v>89</v>
      </c>
      <c r="I196" s="186">
        <v>123</v>
      </c>
      <c r="J196" s="186">
        <v>124</v>
      </c>
      <c r="K196" s="186">
        <v>97</v>
      </c>
      <c r="L196" s="186">
        <v>112</v>
      </c>
      <c r="M196" s="224">
        <v>123</v>
      </c>
      <c r="N196" s="224">
        <v>115</v>
      </c>
      <c r="O196" s="186">
        <v>94</v>
      </c>
      <c r="P196" s="224">
        <v>96</v>
      </c>
      <c r="Q196" s="224">
        <v>103</v>
      </c>
      <c r="R196" s="224"/>
      <c r="S196" s="224"/>
      <c r="T196" s="424"/>
      <c r="U196" s="113"/>
      <c r="V196" s="123" t="s">
        <v>141</v>
      </c>
      <c r="W196" s="80" t="s">
        <v>207</v>
      </c>
      <c r="X196" s="224">
        <v>932</v>
      </c>
      <c r="Y196" s="224">
        <v>13</v>
      </c>
      <c r="Z196" s="249">
        <f t="shared" si="25"/>
        <v>71.692307692307693</v>
      </c>
      <c r="AA196" s="31"/>
      <c r="AB196" s="431" t="s">
        <v>5</v>
      </c>
      <c r="AC196" s="385" t="s">
        <v>292</v>
      </c>
      <c r="AD196" s="224">
        <v>909</v>
      </c>
      <c r="AE196" s="224">
        <v>10</v>
      </c>
      <c r="AF196" s="660">
        <f t="shared" ref="AF196:AF227" si="27">AD196/AE196</f>
        <v>90.9</v>
      </c>
      <c r="AG196" s="31"/>
      <c r="AH196" s="80" t="s">
        <v>443</v>
      </c>
      <c r="AI196" s="181">
        <v>1315</v>
      </c>
      <c r="AJ196" s="224">
        <v>13</v>
      </c>
      <c r="AK196" s="249">
        <f t="shared" si="24"/>
        <v>101.15384615384616</v>
      </c>
    </row>
    <row r="197" spans="2:37" x14ac:dyDescent="0.25">
      <c r="B197" s="607" t="s">
        <v>220</v>
      </c>
      <c r="C197" s="679">
        <f t="shared" si="21"/>
        <v>579</v>
      </c>
      <c r="E197" s="423"/>
      <c r="F197" s="186"/>
      <c r="G197" s="186">
        <v>112</v>
      </c>
      <c r="H197" s="103">
        <v>44</v>
      </c>
      <c r="I197" s="186">
        <v>92</v>
      </c>
      <c r="J197" s="186">
        <v>120</v>
      </c>
      <c r="K197" s="186">
        <v>116</v>
      </c>
      <c r="L197" s="186"/>
      <c r="M197" s="224"/>
      <c r="N197" s="224"/>
      <c r="O197" s="186"/>
      <c r="P197" s="224">
        <v>95</v>
      </c>
      <c r="Q197" s="224"/>
      <c r="R197" s="224"/>
      <c r="S197" s="224"/>
      <c r="T197" s="424"/>
      <c r="U197" s="113"/>
      <c r="V197" s="123" t="s">
        <v>142</v>
      </c>
      <c r="W197" s="80" t="s">
        <v>234</v>
      </c>
      <c r="X197" s="224">
        <v>923</v>
      </c>
      <c r="Y197" s="224">
        <v>9.5</v>
      </c>
      <c r="Z197" s="249">
        <f t="shared" si="25"/>
        <v>97.15789473684211</v>
      </c>
      <c r="AA197" s="31"/>
      <c r="AB197" s="431" t="s">
        <v>6</v>
      </c>
      <c r="AC197" s="80" t="s">
        <v>217</v>
      </c>
      <c r="AD197" s="224">
        <v>884</v>
      </c>
      <c r="AE197" s="224">
        <v>10</v>
      </c>
      <c r="AF197" s="660">
        <f t="shared" si="27"/>
        <v>88.4</v>
      </c>
      <c r="AG197" s="31"/>
      <c r="AH197" s="81" t="s">
        <v>203</v>
      </c>
      <c r="AI197" s="224">
        <v>1313</v>
      </c>
      <c r="AJ197" s="224">
        <v>13</v>
      </c>
      <c r="AK197" s="249">
        <f t="shared" si="24"/>
        <v>101</v>
      </c>
    </row>
    <row r="198" spans="2:37" x14ac:dyDescent="0.25">
      <c r="B198" s="606" t="s">
        <v>306</v>
      </c>
      <c r="C198" s="679">
        <f t="shared" si="21"/>
        <v>102</v>
      </c>
      <c r="E198" s="423"/>
      <c r="F198" s="186"/>
      <c r="G198" s="186"/>
      <c r="H198" s="186"/>
      <c r="I198" s="186"/>
      <c r="J198" s="186"/>
      <c r="K198" s="186"/>
      <c r="L198" s="186"/>
      <c r="M198" s="224"/>
      <c r="N198" s="224"/>
      <c r="O198" s="186"/>
      <c r="P198" s="224"/>
      <c r="Q198" s="224">
        <v>102</v>
      </c>
      <c r="R198" s="224"/>
      <c r="S198" s="224"/>
      <c r="T198" s="424"/>
      <c r="U198" s="113"/>
      <c r="V198" s="123" t="s">
        <v>143</v>
      </c>
      <c r="W198" s="80" t="s">
        <v>195</v>
      </c>
      <c r="X198" s="224">
        <v>915</v>
      </c>
      <c r="Y198" s="224">
        <v>9</v>
      </c>
      <c r="Z198" s="249">
        <f t="shared" si="25"/>
        <v>101.66666666666667</v>
      </c>
      <c r="AA198" s="31"/>
      <c r="AB198" s="431" t="s">
        <v>7</v>
      </c>
      <c r="AC198" s="81" t="s">
        <v>280</v>
      </c>
      <c r="AD198" s="224">
        <v>829</v>
      </c>
      <c r="AE198" s="224">
        <v>10</v>
      </c>
      <c r="AF198" s="660">
        <f t="shared" si="27"/>
        <v>82.9</v>
      </c>
      <c r="AG198" s="31"/>
      <c r="AH198" s="385" t="s">
        <v>271</v>
      </c>
      <c r="AI198" s="181">
        <v>1208</v>
      </c>
      <c r="AJ198" s="224">
        <v>12</v>
      </c>
      <c r="AK198" s="249">
        <f t="shared" si="24"/>
        <v>100.66666666666667</v>
      </c>
    </row>
    <row r="199" spans="2:37" x14ac:dyDescent="0.25">
      <c r="B199" s="607" t="s">
        <v>214</v>
      </c>
      <c r="C199" s="679">
        <f t="shared" si="21"/>
        <v>309</v>
      </c>
      <c r="E199" s="659">
        <v>121</v>
      </c>
      <c r="F199" s="186"/>
      <c r="G199" s="186"/>
      <c r="H199" s="186"/>
      <c r="I199" s="186"/>
      <c r="J199" s="186"/>
      <c r="K199" s="186"/>
      <c r="L199" s="186">
        <v>126</v>
      </c>
      <c r="M199" s="224"/>
      <c r="N199" s="224"/>
      <c r="O199" s="224"/>
      <c r="P199" s="224"/>
      <c r="Q199" s="700">
        <v>62</v>
      </c>
      <c r="R199" s="224"/>
      <c r="S199" s="224"/>
      <c r="T199" s="424"/>
      <c r="U199" s="113"/>
      <c r="V199" s="123" t="s">
        <v>144</v>
      </c>
      <c r="W199" s="385" t="s">
        <v>205</v>
      </c>
      <c r="X199" s="827">
        <v>915</v>
      </c>
      <c r="Y199" s="827">
        <v>9</v>
      </c>
      <c r="Z199" s="249">
        <f t="shared" si="25"/>
        <v>101.66666666666667</v>
      </c>
      <c r="AA199" s="31"/>
      <c r="AB199" s="431" t="s">
        <v>48</v>
      </c>
      <c r="AC199" s="385" t="s">
        <v>269</v>
      </c>
      <c r="AD199" s="224">
        <v>818</v>
      </c>
      <c r="AE199" s="224">
        <v>10</v>
      </c>
      <c r="AF199" s="660">
        <f t="shared" si="27"/>
        <v>81.8</v>
      </c>
      <c r="AG199" s="31"/>
      <c r="AH199" s="385" t="s">
        <v>277</v>
      </c>
      <c r="AI199" s="224">
        <v>200</v>
      </c>
      <c r="AJ199" s="224">
        <v>2</v>
      </c>
      <c r="AK199" s="249">
        <f t="shared" si="24"/>
        <v>100</v>
      </c>
    </row>
    <row r="200" spans="2:37" ht="15.75" thickBot="1" x14ac:dyDescent="0.3">
      <c r="B200" s="607" t="s">
        <v>234</v>
      </c>
      <c r="C200" s="679">
        <f t="shared" si="21"/>
        <v>923</v>
      </c>
      <c r="E200" s="659"/>
      <c r="F200" s="186">
        <v>88</v>
      </c>
      <c r="G200" s="186">
        <v>95</v>
      </c>
      <c r="H200" s="186">
        <v>78</v>
      </c>
      <c r="I200" s="186">
        <v>114</v>
      </c>
      <c r="J200" s="186"/>
      <c r="K200" s="186">
        <v>158</v>
      </c>
      <c r="L200" s="186"/>
      <c r="M200" s="224">
        <v>105</v>
      </c>
      <c r="N200" s="224">
        <v>86</v>
      </c>
      <c r="O200" s="224">
        <v>129</v>
      </c>
      <c r="P200" s="224"/>
      <c r="Q200" s="700">
        <v>70</v>
      </c>
      <c r="R200" s="224"/>
      <c r="S200" s="224"/>
      <c r="T200" s="424"/>
      <c r="U200" s="113"/>
      <c r="V200" s="123" t="s">
        <v>145</v>
      </c>
      <c r="W200" s="385" t="s">
        <v>292</v>
      </c>
      <c r="X200" s="224">
        <v>909</v>
      </c>
      <c r="Y200" s="224">
        <v>10</v>
      </c>
      <c r="Z200" s="249">
        <f t="shared" si="25"/>
        <v>90.9</v>
      </c>
      <c r="AA200" s="31"/>
      <c r="AB200" s="467" t="s">
        <v>49</v>
      </c>
      <c r="AC200" s="346" t="s">
        <v>350</v>
      </c>
      <c r="AD200" s="643">
        <v>767</v>
      </c>
      <c r="AE200" s="643">
        <v>10</v>
      </c>
      <c r="AF200" s="672">
        <f t="shared" si="27"/>
        <v>76.7</v>
      </c>
      <c r="AG200" s="31"/>
      <c r="AH200" s="385" t="s">
        <v>278</v>
      </c>
      <c r="AI200" s="224">
        <v>847</v>
      </c>
      <c r="AJ200" s="224">
        <v>8.5</v>
      </c>
      <c r="AK200" s="249">
        <f t="shared" si="24"/>
        <v>99.647058823529406</v>
      </c>
    </row>
    <row r="201" spans="2:37" ht="15.75" thickBot="1" x14ac:dyDescent="0.3">
      <c r="B201" s="607" t="s">
        <v>216</v>
      </c>
      <c r="C201" s="679">
        <f t="shared" si="21"/>
        <v>121</v>
      </c>
      <c r="E201" s="659"/>
      <c r="F201" s="186"/>
      <c r="G201" s="186"/>
      <c r="H201" s="186"/>
      <c r="I201" s="186"/>
      <c r="J201" s="186"/>
      <c r="K201" s="186"/>
      <c r="L201" s="186"/>
      <c r="M201" s="224">
        <v>121</v>
      </c>
      <c r="N201" s="224"/>
      <c r="O201" s="224"/>
      <c r="P201" s="224"/>
      <c r="Q201" s="224"/>
      <c r="R201" s="224"/>
      <c r="S201" s="224"/>
      <c r="T201" s="424"/>
      <c r="U201" s="113"/>
      <c r="V201" s="123" t="s">
        <v>146</v>
      </c>
      <c r="W201" s="80" t="s">
        <v>217</v>
      </c>
      <c r="X201" s="224">
        <v>884</v>
      </c>
      <c r="Y201" s="224">
        <v>10</v>
      </c>
      <c r="Z201" s="249">
        <f t="shared" si="25"/>
        <v>88.4</v>
      </c>
      <c r="AA201" s="31"/>
      <c r="AB201" s="837" t="s">
        <v>4</v>
      </c>
      <c r="AC201" s="810" t="s">
        <v>234</v>
      </c>
      <c r="AD201" s="812">
        <v>923</v>
      </c>
      <c r="AE201" s="812">
        <v>9.5</v>
      </c>
      <c r="AF201" s="813">
        <f t="shared" si="27"/>
        <v>97.15789473684211</v>
      </c>
      <c r="AG201" s="31"/>
      <c r="AH201" s="80" t="s">
        <v>209</v>
      </c>
      <c r="AI201" s="224">
        <v>1095</v>
      </c>
      <c r="AJ201" s="224">
        <v>11</v>
      </c>
      <c r="AK201" s="249">
        <f t="shared" si="24"/>
        <v>99.545454545454547</v>
      </c>
    </row>
    <row r="202" spans="2:37" ht="15.75" thickBot="1" x14ac:dyDescent="0.3">
      <c r="B202" s="609" t="s">
        <v>227</v>
      </c>
      <c r="C202" s="680">
        <f t="shared" si="21"/>
        <v>991</v>
      </c>
      <c r="E202" s="665"/>
      <c r="F202" s="635">
        <v>100</v>
      </c>
      <c r="G202" s="635">
        <v>124</v>
      </c>
      <c r="H202" s="635">
        <v>116</v>
      </c>
      <c r="I202" s="635"/>
      <c r="J202" s="635">
        <v>95</v>
      </c>
      <c r="K202" s="635"/>
      <c r="L202" s="635">
        <v>104</v>
      </c>
      <c r="M202" s="646">
        <v>106</v>
      </c>
      <c r="N202" s="646">
        <v>111</v>
      </c>
      <c r="O202" s="646">
        <v>111</v>
      </c>
      <c r="P202" s="646">
        <v>124</v>
      </c>
      <c r="Q202" s="646"/>
      <c r="R202" s="646"/>
      <c r="S202" s="646"/>
      <c r="T202" s="647"/>
      <c r="U202" s="113"/>
      <c r="V202" s="123" t="s">
        <v>147</v>
      </c>
      <c r="W202" s="385" t="s">
        <v>278</v>
      </c>
      <c r="X202" s="224">
        <v>847</v>
      </c>
      <c r="Y202" s="224">
        <v>8.5</v>
      </c>
      <c r="Z202" s="249">
        <f t="shared" si="25"/>
        <v>99.647058823529406</v>
      </c>
      <c r="AA202" s="31"/>
      <c r="AB202" s="782" t="s">
        <v>4</v>
      </c>
      <c r="AC202" s="849" t="s">
        <v>227</v>
      </c>
      <c r="AD202" s="644">
        <v>991</v>
      </c>
      <c r="AE202" s="644">
        <v>9</v>
      </c>
      <c r="AF202" s="662">
        <f t="shared" si="27"/>
        <v>110.11111111111111</v>
      </c>
      <c r="AG202" s="31"/>
      <c r="AH202" s="80" t="s">
        <v>282</v>
      </c>
      <c r="AI202" s="224">
        <v>739</v>
      </c>
      <c r="AJ202" s="224">
        <v>7.5</v>
      </c>
      <c r="AK202" s="249">
        <f t="shared" si="24"/>
        <v>98.533333333333331</v>
      </c>
    </row>
    <row r="203" spans="2:37" x14ac:dyDescent="0.25">
      <c r="B203" s="605" t="s">
        <v>202</v>
      </c>
      <c r="C203" s="682">
        <f t="shared" si="21"/>
        <v>1189</v>
      </c>
      <c r="E203" s="667">
        <v>76</v>
      </c>
      <c r="F203" s="230">
        <v>74</v>
      </c>
      <c r="G203" s="230">
        <v>93</v>
      </c>
      <c r="H203" s="230">
        <v>90</v>
      </c>
      <c r="I203" s="230">
        <v>104</v>
      </c>
      <c r="J203" s="230">
        <v>106</v>
      </c>
      <c r="K203" s="230">
        <v>97</v>
      </c>
      <c r="L203" s="230">
        <v>105</v>
      </c>
      <c r="M203" s="488">
        <v>87</v>
      </c>
      <c r="N203" s="488">
        <v>60</v>
      </c>
      <c r="O203" s="488">
        <v>102</v>
      </c>
      <c r="P203" s="488">
        <v>121</v>
      </c>
      <c r="Q203" s="488">
        <v>74</v>
      </c>
      <c r="R203" s="488"/>
      <c r="S203" s="488"/>
      <c r="T203" s="668"/>
      <c r="U203" s="113"/>
      <c r="V203" s="123" t="s">
        <v>148</v>
      </c>
      <c r="W203" s="81" t="s">
        <v>280</v>
      </c>
      <c r="X203" s="224">
        <v>829</v>
      </c>
      <c r="Y203" s="224">
        <v>10</v>
      </c>
      <c r="Z203" s="249">
        <f t="shared" si="25"/>
        <v>82.9</v>
      </c>
      <c r="AA203" s="31"/>
      <c r="AB203" s="431" t="s">
        <v>5</v>
      </c>
      <c r="AC203" s="81" t="s">
        <v>208</v>
      </c>
      <c r="AD203" s="224">
        <v>989</v>
      </c>
      <c r="AE203" s="224">
        <v>9</v>
      </c>
      <c r="AF203" s="660">
        <f t="shared" si="27"/>
        <v>109.88888888888889</v>
      </c>
      <c r="AG203" s="115"/>
      <c r="AH203" s="80" t="s">
        <v>295</v>
      </c>
      <c r="AI203" s="224">
        <v>196</v>
      </c>
      <c r="AJ203" s="224">
        <v>2</v>
      </c>
      <c r="AK203" s="249">
        <f t="shared" si="24"/>
        <v>98</v>
      </c>
    </row>
    <row r="204" spans="2:37" x14ac:dyDescent="0.25">
      <c r="B204" s="607" t="s">
        <v>197</v>
      </c>
      <c r="C204" s="679">
        <f t="shared" si="21"/>
        <v>1198</v>
      </c>
      <c r="E204" s="423">
        <v>89</v>
      </c>
      <c r="F204" s="186">
        <v>113</v>
      </c>
      <c r="G204" s="186">
        <v>87</v>
      </c>
      <c r="H204" s="186">
        <v>85</v>
      </c>
      <c r="I204" s="186">
        <v>102</v>
      </c>
      <c r="J204" s="186">
        <v>79</v>
      </c>
      <c r="K204" s="186">
        <v>131</v>
      </c>
      <c r="L204" s="186">
        <v>61</v>
      </c>
      <c r="M204" s="224">
        <v>93</v>
      </c>
      <c r="N204" s="224">
        <v>104</v>
      </c>
      <c r="O204" s="224">
        <v>95</v>
      </c>
      <c r="P204" s="224">
        <v>99</v>
      </c>
      <c r="Q204" s="224">
        <v>60</v>
      </c>
      <c r="R204" s="224"/>
      <c r="S204" s="224"/>
      <c r="T204" s="424"/>
      <c r="U204" s="113"/>
      <c r="V204" s="123" t="s">
        <v>149</v>
      </c>
      <c r="W204" s="385" t="s">
        <v>273</v>
      </c>
      <c r="X204" s="181">
        <v>827</v>
      </c>
      <c r="Y204" s="224">
        <v>9</v>
      </c>
      <c r="Z204" s="249">
        <f t="shared" si="25"/>
        <v>91.888888888888886</v>
      </c>
      <c r="AA204" s="31"/>
      <c r="AB204" s="431" t="s">
        <v>6</v>
      </c>
      <c r="AC204" s="80" t="s">
        <v>195</v>
      </c>
      <c r="AD204" s="224">
        <v>915</v>
      </c>
      <c r="AE204" s="224">
        <v>9</v>
      </c>
      <c r="AF204" s="660">
        <f t="shared" si="27"/>
        <v>101.66666666666667</v>
      </c>
      <c r="AG204" s="115"/>
      <c r="AH204" s="385" t="s">
        <v>274</v>
      </c>
      <c r="AI204" s="181">
        <v>392</v>
      </c>
      <c r="AJ204" s="224">
        <v>4</v>
      </c>
      <c r="AK204" s="249">
        <f t="shared" si="24"/>
        <v>98</v>
      </c>
    </row>
    <row r="205" spans="2:37" x14ac:dyDescent="0.25">
      <c r="B205" s="607" t="s">
        <v>207</v>
      </c>
      <c r="C205" s="679">
        <f t="shared" si="21"/>
        <v>932</v>
      </c>
      <c r="E205" s="423">
        <v>69</v>
      </c>
      <c r="F205" s="186">
        <v>82</v>
      </c>
      <c r="G205" s="186">
        <v>79</v>
      </c>
      <c r="H205" s="186">
        <v>74</v>
      </c>
      <c r="I205" s="186">
        <v>70</v>
      </c>
      <c r="J205" s="186">
        <v>69</v>
      </c>
      <c r="K205" s="186">
        <v>71</v>
      </c>
      <c r="L205" s="186">
        <v>54</v>
      </c>
      <c r="M205" s="224">
        <v>94</v>
      </c>
      <c r="N205" s="224">
        <v>43</v>
      </c>
      <c r="O205" s="224">
        <v>88</v>
      </c>
      <c r="P205" s="224">
        <v>80</v>
      </c>
      <c r="Q205" s="224">
        <v>59</v>
      </c>
      <c r="R205" s="224"/>
      <c r="S205" s="224"/>
      <c r="T205" s="424"/>
      <c r="U205" s="113"/>
      <c r="V205" s="123" t="s">
        <v>150</v>
      </c>
      <c r="W205" s="385" t="s">
        <v>269</v>
      </c>
      <c r="X205" s="224">
        <v>818</v>
      </c>
      <c r="Y205" s="224">
        <v>10</v>
      </c>
      <c r="Z205" s="249">
        <f t="shared" si="25"/>
        <v>81.8</v>
      </c>
      <c r="AA205" s="31"/>
      <c r="AB205" s="431" t="s">
        <v>7</v>
      </c>
      <c r="AC205" s="385" t="s">
        <v>205</v>
      </c>
      <c r="AD205" s="851">
        <v>915</v>
      </c>
      <c r="AE205" s="851">
        <v>9</v>
      </c>
      <c r="AF205" s="660">
        <f t="shared" si="27"/>
        <v>101.66666666666667</v>
      </c>
      <c r="AG205" s="31"/>
      <c r="AH205" s="80" t="s">
        <v>234</v>
      </c>
      <c r="AI205" s="224">
        <v>923</v>
      </c>
      <c r="AJ205" s="224">
        <v>9.5</v>
      </c>
      <c r="AK205" s="249">
        <f t="shared" si="24"/>
        <v>97.15789473684211</v>
      </c>
    </row>
    <row r="206" spans="2:37" ht="15.75" thickBot="1" x14ac:dyDescent="0.3">
      <c r="B206" s="609" t="s">
        <v>201</v>
      </c>
      <c r="C206" s="681">
        <f t="shared" si="21"/>
        <v>1260</v>
      </c>
      <c r="E206" s="648">
        <v>89</v>
      </c>
      <c r="F206" s="649">
        <v>108</v>
      </c>
      <c r="G206" s="649">
        <v>106</v>
      </c>
      <c r="H206" s="649">
        <v>71</v>
      </c>
      <c r="I206" s="649">
        <v>119</v>
      </c>
      <c r="J206" s="649">
        <v>79</v>
      </c>
      <c r="K206" s="649">
        <v>96</v>
      </c>
      <c r="L206" s="649">
        <v>84</v>
      </c>
      <c r="M206" s="643">
        <v>112</v>
      </c>
      <c r="N206" s="643">
        <v>95</v>
      </c>
      <c r="O206" s="643">
        <v>101</v>
      </c>
      <c r="P206" s="643">
        <v>112</v>
      </c>
      <c r="Q206" s="643">
        <v>88</v>
      </c>
      <c r="R206" s="643"/>
      <c r="S206" s="643"/>
      <c r="T206" s="650"/>
      <c r="U206" s="113"/>
      <c r="V206" s="123" t="s">
        <v>151</v>
      </c>
      <c r="W206" s="81" t="s">
        <v>350</v>
      </c>
      <c r="X206" s="224">
        <v>767</v>
      </c>
      <c r="Y206" s="224">
        <v>10</v>
      </c>
      <c r="Z206" s="249">
        <f t="shared" si="25"/>
        <v>76.7</v>
      </c>
      <c r="AA206" s="31"/>
      <c r="AB206" s="431" t="s">
        <v>48</v>
      </c>
      <c r="AC206" s="385" t="s">
        <v>273</v>
      </c>
      <c r="AD206" s="181">
        <v>827</v>
      </c>
      <c r="AE206" s="224">
        <v>9</v>
      </c>
      <c r="AF206" s="660">
        <f t="shared" si="27"/>
        <v>91.888888888888886</v>
      </c>
      <c r="AG206" s="115"/>
      <c r="AH206" s="80" t="s">
        <v>201</v>
      </c>
      <c r="AI206" s="224">
        <v>1260</v>
      </c>
      <c r="AJ206" s="224">
        <v>13</v>
      </c>
      <c r="AK206" s="249">
        <f t="shared" si="24"/>
        <v>96.92307692307692</v>
      </c>
    </row>
    <row r="207" spans="2:37" ht="15.75" thickBot="1" x14ac:dyDescent="0.3">
      <c r="B207" s="605" t="s">
        <v>230</v>
      </c>
      <c r="C207" s="678">
        <f t="shared" si="21"/>
        <v>372</v>
      </c>
      <c r="E207" s="661"/>
      <c r="F207" s="633"/>
      <c r="G207" s="633"/>
      <c r="H207" s="633"/>
      <c r="I207" s="633"/>
      <c r="J207" s="633">
        <v>87</v>
      </c>
      <c r="K207" s="633">
        <v>88</v>
      </c>
      <c r="L207" s="633">
        <v>110</v>
      </c>
      <c r="M207" s="633"/>
      <c r="N207" s="644"/>
      <c r="O207" s="644"/>
      <c r="P207" s="644"/>
      <c r="Q207" s="644">
        <v>87</v>
      </c>
      <c r="R207" s="644"/>
      <c r="S207" s="644"/>
      <c r="T207" s="645"/>
      <c r="U207" s="113"/>
      <c r="V207" s="123" t="s">
        <v>152</v>
      </c>
      <c r="W207" s="80" t="s">
        <v>282</v>
      </c>
      <c r="X207" s="224">
        <v>739</v>
      </c>
      <c r="Y207" s="224">
        <v>7.5</v>
      </c>
      <c r="Z207" s="249">
        <f t="shared" si="25"/>
        <v>98.533333333333331</v>
      </c>
      <c r="AA207" s="31"/>
      <c r="AB207" s="783" t="s">
        <v>49</v>
      </c>
      <c r="AC207" s="761" t="s">
        <v>356</v>
      </c>
      <c r="AD207" s="112">
        <v>717</v>
      </c>
      <c r="AE207" s="112">
        <v>9</v>
      </c>
      <c r="AF207" s="666">
        <f t="shared" si="27"/>
        <v>79.666666666666671</v>
      </c>
      <c r="AG207" s="31"/>
      <c r="AH207" s="385" t="s">
        <v>286</v>
      </c>
      <c r="AI207" s="224">
        <v>533</v>
      </c>
      <c r="AJ207" s="224">
        <v>5.5</v>
      </c>
      <c r="AK207" s="249">
        <f t="shared" si="24"/>
        <v>96.909090909090907</v>
      </c>
    </row>
    <row r="208" spans="2:37" ht="15.75" thickBot="1" x14ac:dyDescent="0.3">
      <c r="B208" s="607" t="s">
        <v>195</v>
      </c>
      <c r="C208" s="679">
        <f t="shared" si="21"/>
        <v>915</v>
      </c>
      <c r="E208" s="659">
        <v>103</v>
      </c>
      <c r="F208" s="224">
        <v>93</v>
      </c>
      <c r="G208" s="186">
        <v>112</v>
      </c>
      <c r="H208" s="186"/>
      <c r="I208" s="186">
        <v>99</v>
      </c>
      <c r="J208" s="186">
        <v>108</v>
      </c>
      <c r="K208" s="186"/>
      <c r="L208" s="658">
        <v>92</v>
      </c>
      <c r="M208" s="186">
        <v>99</v>
      </c>
      <c r="N208" s="224">
        <v>115</v>
      </c>
      <c r="O208" s="224"/>
      <c r="P208" s="224">
        <v>94</v>
      </c>
      <c r="Q208" s="224"/>
      <c r="R208" s="224"/>
      <c r="S208" s="224"/>
      <c r="T208" s="424"/>
      <c r="U208" s="113"/>
      <c r="V208" s="123" t="s">
        <v>153</v>
      </c>
      <c r="W208" s="80" t="s">
        <v>211</v>
      </c>
      <c r="X208" s="224">
        <v>736</v>
      </c>
      <c r="Y208" s="224">
        <v>8</v>
      </c>
      <c r="Z208" s="249">
        <f t="shared" si="25"/>
        <v>92</v>
      </c>
      <c r="AA208" s="31"/>
      <c r="AB208" s="852" t="s">
        <v>4</v>
      </c>
      <c r="AC208" s="824" t="s">
        <v>278</v>
      </c>
      <c r="AD208" s="821">
        <v>847</v>
      </c>
      <c r="AE208" s="821">
        <v>8.5</v>
      </c>
      <c r="AF208" s="822">
        <f t="shared" si="27"/>
        <v>99.647058823529406</v>
      </c>
      <c r="AG208" s="31"/>
      <c r="AH208" s="385" t="s">
        <v>352</v>
      </c>
      <c r="AI208" s="851">
        <v>1038</v>
      </c>
      <c r="AJ208" s="851">
        <v>11</v>
      </c>
      <c r="AK208" s="249">
        <f t="shared" si="24"/>
        <v>94.36363636363636</v>
      </c>
    </row>
    <row r="209" spans="2:37" x14ac:dyDescent="0.25">
      <c r="B209" s="607" t="s">
        <v>284</v>
      </c>
      <c r="C209" s="679">
        <f t="shared" si="21"/>
        <v>275</v>
      </c>
      <c r="E209" s="659"/>
      <c r="F209" s="224"/>
      <c r="G209" s="186"/>
      <c r="H209" s="186">
        <v>76</v>
      </c>
      <c r="I209" s="186"/>
      <c r="J209" s="186"/>
      <c r="K209" s="186"/>
      <c r="L209" s="658"/>
      <c r="M209" s="186"/>
      <c r="N209" s="224"/>
      <c r="O209" s="224">
        <v>84</v>
      </c>
      <c r="P209" s="224"/>
      <c r="Q209" s="224">
        <v>115</v>
      </c>
      <c r="R209" s="224"/>
      <c r="S209" s="224"/>
      <c r="T209" s="424"/>
      <c r="U209" s="113"/>
      <c r="V209" s="123" t="s">
        <v>154</v>
      </c>
      <c r="W209" s="80" t="s">
        <v>204</v>
      </c>
      <c r="X209" s="224">
        <v>733</v>
      </c>
      <c r="Y209" s="224">
        <v>6</v>
      </c>
      <c r="Z209" s="249">
        <f t="shared" si="25"/>
        <v>122.16666666666667</v>
      </c>
      <c r="AA209" s="31"/>
      <c r="AB209" s="782" t="s">
        <v>4</v>
      </c>
      <c r="AC209" s="849" t="s">
        <v>211</v>
      </c>
      <c r="AD209" s="644">
        <v>736</v>
      </c>
      <c r="AE209" s="644">
        <v>8</v>
      </c>
      <c r="AF209" s="662">
        <f t="shared" si="27"/>
        <v>92</v>
      </c>
      <c r="AG209" s="115"/>
      <c r="AH209" s="81" t="s">
        <v>294</v>
      </c>
      <c r="AI209" s="224">
        <v>1032</v>
      </c>
      <c r="AJ209" s="224">
        <v>11</v>
      </c>
      <c r="AK209" s="249">
        <f t="shared" si="24"/>
        <v>93.818181818181813</v>
      </c>
    </row>
    <row r="210" spans="2:37" x14ac:dyDescent="0.25">
      <c r="B210" s="607" t="s">
        <v>211</v>
      </c>
      <c r="C210" s="679">
        <f t="shared" si="21"/>
        <v>736</v>
      </c>
      <c r="E210" s="659">
        <v>75</v>
      </c>
      <c r="F210" s="224">
        <v>88</v>
      </c>
      <c r="G210" s="186"/>
      <c r="H210" s="186">
        <v>91</v>
      </c>
      <c r="I210" s="186"/>
      <c r="J210" s="186"/>
      <c r="K210" s="186">
        <v>98</v>
      </c>
      <c r="L210" s="658">
        <v>105</v>
      </c>
      <c r="M210" s="186">
        <v>79</v>
      </c>
      <c r="N210" s="224"/>
      <c r="O210" s="224">
        <v>86</v>
      </c>
      <c r="P210" s="224">
        <v>114</v>
      </c>
      <c r="Q210" s="224"/>
      <c r="R210" s="224"/>
      <c r="S210" s="224"/>
      <c r="T210" s="424"/>
      <c r="U210" s="113"/>
      <c r="V210" s="123" t="s">
        <v>155</v>
      </c>
      <c r="W210" s="385" t="s">
        <v>276</v>
      </c>
      <c r="X210" s="224">
        <v>719</v>
      </c>
      <c r="Y210" s="224">
        <v>8</v>
      </c>
      <c r="Z210" s="249">
        <f t="shared" si="25"/>
        <v>89.875</v>
      </c>
      <c r="AA210" s="31"/>
      <c r="AB210" s="431" t="s">
        <v>5</v>
      </c>
      <c r="AC210" s="385" t="s">
        <v>276</v>
      </c>
      <c r="AD210" s="224">
        <v>719</v>
      </c>
      <c r="AE210" s="224">
        <v>8</v>
      </c>
      <c r="AF210" s="660">
        <f t="shared" si="27"/>
        <v>89.875</v>
      </c>
      <c r="AG210" s="31"/>
      <c r="AH210" s="80" t="s">
        <v>230</v>
      </c>
      <c r="AI210" s="224">
        <v>372</v>
      </c>
      <c r="AJ210" s="224">
        <v>4</v>
      </c>
      <c r="AK210" s="249">
        <f t="shared" si="24"/>
        <v>93</v>
      </c>
    </row>
    <row r="211" spans="2:37" x14ac:dyDescent="0.25">
      <c r="B211" s="606" t="s">
        <v>294</v>
      </c>
      <c r="C211" s="679">
        <f t="shared" si="21"/>
        <v>1032</v>
      </c>
      <c r="E211" s="659">
        <v>92</v>
      </c>
      <c r="F211" s="224"/>
      <c r="G211" s="186">
        <v>97</v>
      </c>
      <c r="H211" s="186">
        <v>81</v>
      </c>
      <c r="I211" s="186">
        <v>103</v>
      </c>
      <c r="J211" s="186">
        <v>77</v>
      </c>
      <c r="K211" s="186">
        <v>123</v>
      </c>
      <c r="L211" s="658"/>
      <c r="M211" s="224">
        <v>101</v>
      </c>
      <c r="N211" s="224">
        <v>88</v>
      </c>
      <c r="O211" s="224">
        <v>98</v>
      </c>
      <c r="P211" s="224">
        <v>95</v>
      </c>
      <c r="Q211" s="224">
        <v>77</v>
      </c>
      <c r="R211" s="224"/>
      <c r="S211" s="224"/>
      <c r="T211" s="424"/>
      <c r="U211" s="113"/>
      <c r="V211" s="123" t="s">
        <v>156</v>
      </c>
      <c r="W211" s="385" t="s">
        <v>356</v>
      </c>
      <c r="X211" s="827">
        <v>717</v>
      </c>
      <c r="Y211" s="827">
        <v>9</v>
      </c>
      <c r="Z211" s="249">
        <f t="shared" si="25"/>
        <v>79.666666666666671</v>
      </c>
      <c r="AA211" s="31"/>
      <c r="AB211" s="431" t="s">
        <v>6</v>
      </c>
      <c r="AC211" s="81" t="s">
        <v>231</v>
      </c>
      <c r="AD211" s="224">
        <v>697</v>
      </c>
      <c r="AE211" s="224">
        <v>8</v>
      </c>
      <c r="AF211" s="660">
        <f t="shared" si="27"/>
        <v>87.125</v>
      </c>
      <c r="AG211" s="31"/>
      <c r="AH211" s="81" t="s">
        <v>188</v>
      </c>
      <c r="AI211" s="224">
        <v>1019</v>
      </c>
      <c r="AJ211" s="224">
        <v>11</v>
      </c>
      <c r="AK211" s="249">
        <f t="shared" si="24"/>
        <v>92.63636363636364</v>
      </c>
    </row>
    <row r="212" spans="2:37" ht="15.75" thickBot="1" x14ac:dyDescent="0.3">
      <c r="B212" s="606" t="s">
        <v>231</v>
      </c>
      <c r="C212" s="679">
        <f t="shared" si="21"/>
        <v>697</v>
      </c>
      <c r="E212" s="659">
        <v>125</v>
      </c>
      <c r="F212" s="224">
        <v>86</v>
      </c>
      <c r="G212" s="186">
        <v>72</v>
      </c>
      <c r="H212" s="186"/>
      <c r="I212" s="186">
        <v>85</v>
      </c>
      <c r="J212" s="186"/>
      <c r="K212" s="186"/>
      <c r="L212" s="658"/>
      <c r="M212" s="224">
        <v>96</v>
      </c>
      <c r="N212" s="224">
        <v>66</v>
      </c>
      <c r="O212" s="224">
        <v>58</v>
      </c>
      <c r="P212" s="224"/>
      <c r="Q212" s="224">
        <v>109</v>
      </c>
      <c r="R212" s="224"/>
      <c r="S212" s="224"/>
      <c r="T212" s="424"/>
      <c r="U212" s="113"/>
      <c r="V212" s="123" t="s">
        <v>157</v>
      </c>
      <c r="W212" s="81" t="s">
        <v>231</v>
      </c>
      <c r="X212" s="224">
        <v>697</v>
      </c>
      <c r="Y212" s="224">
        <v>8</v>
      </c>
      <c r="Z212" s="249">
        <f t="shared" si="25"/>
        <v>87.125</v>
      </c>
      <c r="AA212" s="31"/>
      <c r="AB212" s="783" t="s">
        <v>7</v>
      </c>
      <c r="AC212" s="758" t="s">
        <v>237</v>
      </c>
      <c r="AD212" s="646">
        <v>659</v>
      </c>
      <c r="AE212" s="646">
        <v>8</v>
      </c>
      <c r="AF212" s="666">
        <f t="shared" si="27"/>
        <v>82.375</v>
      </c>
      <c r="AG212" s="31"/>
      <c r="AH212" s="385" t="s">
        <v>353</v>
      </c>
      <c r="AI212" s="851">
        <v>1200</v>
      </c>
      <c r="AJ212" s="851">
        <v>13</v>
      </c>
      <c r="AK212" s="249">
        <f t="shared" si="24"/>
        <v>92.307692307692307</v>
      </c>
    </row>
    <row r="213" spans="2:37" ht="15.75" thickBot="1" x14ac:dyDescent="0.3">
      <c r="B213" s="684" t="s">
        <v>208</v>
      </c>
      <c r="C213" s="681">
        <f t="shared" si="21"/>
        <v>989</v>
      </c>
      <c r="E213" s="634"/>
      <c r="F213" s="635">
        <v>113</v>
      </c>
      <c r="G213" s="635">
        <v>111</v>
      </c>
      <c r="H213" s="635">
        <v>88</v>
      </c>
      <c r="I213" s="635">
        <v>88</v>
      </c>
      <c r="J213" s="635">
        <v>112</v>
      </c>
      <c r="K213" s="635">
        <v>130</v>
      </c>
      <c r="L213" s="635">
        <v>124</v>
      </c>
      <c r="M213" s="646"/>
      <c r="N213" s="646">
        <v>109</v>
      </c>
      <c r="O213" s="646"/>
      <c r="P213" s="646">
        <v>114</v>
      </c>
      <c r="Q213" s="646"/>
      <c r="R213" s="646"/>
      <c r="S213" s="646"/>
      <c r="T213" s="647"/>
      <c r="U213" s="113"/>
      <c r="V213" s="123" t="s">
        <v>158</v>
      </c>
      <c r="W213" s="80" t="s">
        <v>237</v>
      </c>
      <c r="X213" s="224">
        <v>659</v>
      </c>
      <c r="Y213" s="224">
        <v>8</v>
      </c>
      <c r="Z213" s="249">
        <f t="shared" si="25"/>
        <v>82.375</v>
      </c>
      <c r="AA213" s="31"/>
      <c r="AB213" s="852" t="s">
        <v>4</v>
      </c>
      <c r="AC213" s="819" t="s">
        <v>282</v>
      </c>
      <c r="AD213" s="821">
        <v>739</v>
      </c>
      <c r="AE213" s="821">
        <v>7.5</v>
      </c>
      <c r="AF213" s="822">
        <f t="shared" si="27"/>
        <v>98.533333333333331</v>
      </c>
      <c r="AG213" s="31"/>
      <c r="AH213" s="385" t="s">
        <v>357</v>
      </c>
      <c r="AI213" s="832">
        <v>1015</v>
      </c>
      <c r="AJ213" s="832">
        <v>11</v>
      </c>
      <c r="AK213" s="249">
        <f t="shared" si="24"/>
        <v>92.272727272727266</v>
      </c>
    </row>
    <row r="214" spans="2:37" x14ac:dyDescent="0.25">
      <c r="B214" s="601" t="s">
        <v>192</v>
      </c>
      <c r="C214" s="678">
        <f t="shared" si="21"/>
        <v>1374</v>
      </c>
      <c r="E214" s="667">
        <v>104</v>
      </c>
      <c r="F214" s="230">
        <v>117</v>
      </c>
      <c r="G214" s="230">
        <v>104</v>
      </c>
      <c r="H214" s="230">
        <v>97</v>
      </c>
      <c r="I214" s="230">
        <v>112</v>
      </c>
      <c r="J214" s="230">
        <v>138</v>
      </c>
      <c r="K214" s="230">
        <v>102</v>
      </c>
      <c r="L214" s="230">
        <v>90</v>
      </c>
      <c r="M214" s="488">
        <v>88</v>
      </c>
      <c r="N214" s="488">
        <v>116</v>
      </c>
      <c r="O214" s="488">
        <v>95</v>
      </c>
      <c r="P214" s="488">
        <v>106</v>
      </c>
      <c r="Q214" s="488">
        <v>105</v>
      </c>
      <c r="R214" s="488"/>
      <c r="S214" s="488"/>
      <c r="T214" s="668"/>
      <c r="U214" s="113"/>
      <c r="V214" s="123" t="s">
        <v>159</v>
      </c>
      <c r="W214" s="80" t="s">
        <v>241</v>
      </c>
      <c r="X214" s="224">
        <v>656</v>
      </c>
      <c r="Y214" s="224">
        <v>6</v>
      </c>
      <c r="Z214" s="249">
        <f t="shared" si="25"/>
        <v>109.33333333333333</v>
      </c>
      <c r="AA214" s="31"/>
      <c r="AB214" s="782" t="s">
        <v>4</v>
      </c>
      <c r="AC214" s="771" t="s">
        <v>301</v>
      </c>
      <c r="AD214" s="644">
        <v>589</v>
      </c>
      <c r="AE214" s="644">
        <v>7</v>
      </c>
      <c r="AF214" s="662">
        <f t="shared" si="27"/>
        <v>84.142857142857139</v>
      </c>
      <c r="AG214" s="31"/>
      <c r="AH214" s="80" t="s">
        <v>197</v>
      </c>
      <c r="AI214" s="224">
        <v>1198</v>
      </c>
      <c r="AJ214" s="224">
        <v>13</v>
      </c>
      <c r="AK214" s="249">
        <f t="shared" si="24"/>
        <v>92.15384615384616</v>
      </c>
    </row>
    <row r="215" spans="2:37" x14ac:dyDescent="0.25">
      <c r="B215" s="591" t="s">
        <v>190</v>
      </c>
      <c r="C215" s="679">
        <f t="shared" si="21"/>
        <v>1440</v>
      </c>
      <c r="E215" s="423">
        <v>124</v>
      </c>
      <c r="F215" s="186">
        <v>111</v>
      </c>
      <c r="G215" s="186"/>
      <c r="H215" s="186">
        <v>134</v>
      </c>
      <c r="I215" s="186">
        <v>139</v>
      </c>
      <c r="J215" s="186">
        <v>104</v>
      </c>
      <c r="K215" s="186">
        <v>97</v>
      </c>
      <c r="L215" s="186">
        <v>116</v>
      </c>
      <c r="M215" s="224">
        <v>126</v>
      </c>
      <c r="N215" s="224">
        <v>135</v>
      </c>
      <c r="O215" s="224">
        <v>123</v>
      </c>
      <c r="P215" s="224">
        <v>108</v>
      </c>
      <c r="Q215" s="224">
        <v>123</v>
      </c>
      <c r="R215" s="224"/>
      <c r="S215" s="224"/>
      <c r="T215" s="424"/>
      <c r="U215" s="113"/>
      <c r="V215" s="123" t="s">
        <v>160</v>
      </c>
      <c r="W215" s="385" t="s">
        <v>301</v>
      </c>
      <c r="X215" s="224">
        <v>589</v>
      </c>
      <c r="Y215" s="224">
        <v>7</v>
      </c>
      <c r="Z215" s="249">
        <f t="shared" si="25"/>
        <v>84.142857142857139</v>
      </c>
      <c r="AA215" s="31"/>
      <c r="AB215" s="431" t="s">
        <v>5</v>
      </c>
      <c r="AC215" s="80" t="s">
        <v>238</v>
      </c>
      <c r="AD215" s="224">
        <v>582</v>
      </c>
      <c r="AE215" s="224">
        <v>7</v>
      </c>
      <c r="AF215" s="660">
        <f t="shared" si="27"/>
        <v>83.142857142857139</v>
      </c>
      <c r="AG215" s="31"/>
      <c r="AH215" s="80" t="s">
        <v>211</v>
      </c>
      <c r="AI215" s="224">
        <v>736</v>
      </c>
      <c r="AJ215" s="224">
        <v>8</v>
      </c>
      <c r="AK215" s="249">
        <f t="shared" si="24"/>
        <v>92</v>
      </c>
    </row>
    <row r="216" spans="2:37" ht="15.75" thickBot="1" x14ac:dyDescent="0.3">
      <c r="B216" s="591" t="s">
        <v>193</v>
      </c>
      <c r="C216" s="679">
        <f t="shared" si="21"/>
        <v>1394</v>
      </c>
      <c r="E216" s="423">
        <v>99</v>
      </c>
      <c r="F216" s="186">
        <v>125</v>
      </c>
      <c r="G216" s="186">
        <v>104</v>
      </c>
      <c r="H216" s="186">
        <v>103</v>
      </c>
      <c r="I216" s="186">
        <v>121</v>
      </c>
      <c r="J216" s="186">
        <v>91</v>
      </c>
      <c r="K216" s="186">
        <v>106</v>
      </c>
      <c r="L216" s="186">
        <v>114</v>
      </c>
      <c r="M216" s="224">
        <v>88</v>
      </c>
      <c r="N216" s="224">
        <v>111</v>
      </c>
      <c r="O216" s="224">
        <v>123</v>
      </c>
      <c r="P216" s="224">
        <v>106</v>
      </c>
      <c r="Q216" s="224">
        <v>103</v>
      </c>
      <c r="R216" s="224"/>
      <c r="S216" s="224"/>
      <c r="T216" s="424"/>
      <c r="U216" s="113"/>
      <c r="V216" s="123" t="s">
        <v>161</v>
      </c>
      <c r="W216" s="80" t="s">
        <v>238</v>
      </c>
      <c r="X216" s="224">
        <v>582</v>
      </c>
      <c r="Y216" s="224">
        <v>7</v>
      </c>
      <c r="Z216" s="249">
        <f t="shared" si="25"/>
        <v>83.142857142857139</v>
      </c>
      <c r="AA216" s="31"/>
      <c r="AB216" s="467" t="s">
        <v>6</v>
      </c>
      <c r="AC216" s="773" t="s">
        <v>358</v>
      </c>
      <c r="AD216" s="850">
        <v>495</v>
      </c>
      <c r="AE216" s="850">
        <v>7</v>
      </c>
      <c r="AF216" s="672">
        <f t="shared" si="27"/>
        <v>70.714285714285708</v>
      </c>
      <c r="AG216" s="31"/>
      <c r="AH216" s="385" t="s">
        <v>348</v>
      </c>
      <c r="AI216" s="224">
        <v>138</v>
      </c>
      <c r="AJ216" s="224">
        <v>1.5</v>
      </c>
      <c r="AK216" s="249">
        <f t="shared" si="24"/>
        <v>92</v>
      </c>
    </row>
    <row r="217" spans="2:37" x14ac:dyDescent="0.25">
      <c r="B217" s="591" t="s">
        <v>282</v>
      </c>
      <c r="C217" s="679">
        <f t="shared" si="21"/>
        <v>739</v>
      </c>
      <c r="E217" s="102">
        <v>35</v>
      </c>
      <c r="F217" s="186">
        <v>102</v>
      </c>
      <c r="G217" s="186">
        <v>80</v>
      </c>
      <c r="H217" s="186">
        <v>120</v>
      </c>
      <c r="I217" s="186">
        <v>115</v>
      </c>
      <c r="J217" s="186">
        <v>89</v>
      </c>
      <c r="K217" s="186"/>
      <c r="L217" s="186">
        <v>85</v>
      </c>
      <c r="M217" s="224"/>
      <c r="N217" s="224"/>
      <c r="O217" s="224"/>
      <c r="P217" s="224">
        <v>113</v>
      </c>
      <c r="Q217" s="224"/>
      <c r="R217" s="224"/>
      <c r="S217" s="224"/>
      <c r="T217" s="424"/>
      <c r="U217" s="113"/>
      <c r="V217" s="123" t="s">
        <v>162</v>
      </c>
      <c r="W217" s="80" t="s">
        <v>220</v>
      </c>
      <c r="X217" s="224">
        <v>579</v>
      </c>
      <c r="Y217" s="224">
        <v>5.5</v>
      </c>
      <c r="Z217" s="249">
        <f t="shared" si="25"/>
        <v>105.27272727272727</v>
      </c>
      <c r="AA217" s="31"/>
      <c r="AB217" s="782" t="s">
        <v>4</v>
      </c>
      <c r="AC217" s="849" t="s">
        <v>204</v>
      </c>
      <c r="AD217" s="644">
        <v>733</v>
      </c>
      <c r="AE217" s="644">
        <v>6</v>
      </c>
      <c r="AF217" s="662">
        <f t="shared" si="27"/>
        <v>122.16666666666667</v>
      </c>
      <c r="AG217" s="115"/>
      <c r="AH217" s="385" t="s">
        <v>273</v>
      </c>
      <c r="AI217" s="181">
        <v>827</v>
      </c>
      <c r="AJ217" s="224">
        <v>9</v>
      </c>
      <c r="AK217" s="249">
        <f t="shared" si="24"/>
        <v>91.888888888888886</v>
      </c>
    </row>
    <row r="218" spans="2:37" x14ac:dyDescent="0.25">
      <c r="B218" s="631" t="s">
        <v>348</v>
      </c>
      <c r="C218" s="679">
        <f t="shared" si="21"/>
        <v>138</v>
      </c>
      <c r="E218" s="102">
        <v>54</v>
      </c>
      <c r="F218" s="186"/>
      <c r="G218" s="186">
        <v>84</v>
      </c>
      <c r="H218" s="186"/>
      <c r="I218" s="186"/>
      <c r="J218" s="186"/>
      <c r="K218" s="186"/>
      <c r="L218" s="186"/>
      <c r="M218" s="224"/>
      <c r="N218" s="224"/>
      <c r="O218" s="224"/>
      <c r="P218" s="224"/>
      <c r="Q218" s="224"/>
      <c r="R218" s="224"/>
      <c r="S218" s="224"/>
      <c r="T218" s="424"/>
      <c r="U218" s="113"/>
      <c r="V218" s="123" t="s">
        <v>250</v>
      </c>
      <c r="W218" s="81" t="s">
        <v>258</v>
      </c>
      <c r="X218" s="224">
        <v>572</v>
      </c>
      <c r="Y218" s="224">
        <v>5</v>
      </c>
      <c r="Z218" s="249">
        <f t="shared" si="25"/>
        <v>114.4</v>
      </c>
      <c r="AA218" s="31"/>
      <c r="AB218" s="431" t="s">
        <v>5</v>
      </c>
      <c r="AC218" s="80" t="s">
        <v>241</v>
      </c>
      <c r="AD218" s="224">
        <v>656</v>
      </c>
      <c r="AE218" s="224">
        <v>6</v>
      </c>
      <c r="AF218" s="660">
        <f t="shared" si="27"/>
        <v>109.33333333333333</v>
      </c>
      <c r="AG218" s="115"/>
      <c r="AH218" s="80" t="s">
        <v>284</v>
      </c>
      <c r="AI218" s="224">
        <v>275</v>
      </c>
      <c r="AJ218" s="224">
        <v>3</v>
      </c>
      <c r="AK218" s="249">
        <f t="shared" si="24"/>
        <v>91.666666666666671</v>
      </c>
    </row>
    <row r="219" spans="2:37" x14ac:dyDescent="0.25">
      <c r="B219" s="591" t="s">
        <v>367</v>
      </c>
      <c r="C219" s="679">
        <f t="shared" si="21"/>
        <v>556</v>
      </c>
      <c r="E219" s="423"/>
      <c r="F219" s="186"/>
      <c r="G219" s="186"/>
      <c r="H219" s="186"/>
      <c r="I219" s="186"/>
      <c r="J219" s="186"/>
      <c r="K219" s="186">
        <v>112</v>
      </c>
      <c r="L219" s="186"/>
      <c r="M219" s="224">
        <v>129</v>
      </c>
      <c r="N219" s="224">
        <v>110</v>
      </c>
      <c r="O219" s="224">
        <v>105</v>
      </c>
      <c r="P219" s="224"/>
      <c r="Q219" s="224">
        <v>100</v>
      </c>
      <c r="R219" s="224"/>
      <c r="S219" s="224"/>
      <c r="T219" s="424"/>
      <c r="U219" s="113"/>
      <c r="V219" s="123" t="s">
        <v>251</v>
      </c>
      <c r="W219" s="80" t="s">
        <v>367</v>
      </c>
      <c r="X219" s="224">
        <v>556</v>
      </c>
      <c r="Y219" s="224">
        <v>5</v>
      </c>
      <c r="Z219" s="249">
        <f t="shared" si="25"/>
        <v>111.2</v>
      </c>
      <c r="AA219" s="31"/>
      <c r="AB219" s="431" t="s">
        <v>6</v>
      </c>
      <c r="AC219" s="81" t="s">
        <v>215</v>
      </c>
      <c r="AD219" s="224">
        <v>549</v>
      </c>
      <c r="AE219" s="224">
        <v>6</v>
      </c>
      <c r="AF219" s="660">
        <f t="shared" si="27"/>
        <v>91.5</v>
      </c>
      <c r="AG219" s="31"/>
      <c r="AH219" s="81" t="s">
        <v>215</v>
      </c>
      <c r="AI219" s="224">
        <v>549</v>
      </c>
      <c r="AJ219" s="224">
        <v>6</v>
      </c>
      <c r="AK219" s="249">
        <f t="shared" si="24"/>
        <v>91.5</v>
      </c>
    </row>
    <row r="220" spans="2:37" ht="15.75" thickBot="1" x14ac:dyDescent="0.3">
      <c r="B220" s="592" t="s">
        <v>298</v>
      </c>
      <c r="C220" s="680">
        <f t="shared" si="21"/>
        <v>0</v>
      </c>
      <c r="E220" s="648"/>
      <c r="F220" s="649"/>
      <c r="G220" s="649"/>
      <c r="H220" s="649"/>
      <c r="I220" s="649"/>
      <c r="J220" s="649"/>
      <c r="K220" s="649"/>
      <c r="L220" s="649"/>
      <c r="M220" s="643"/>
      <c r="N220" s="643"/>
      <c r="O220" s="643"/>
      <c r="P220" s="643"/>
      <c r="Q220" s="643"/>
      <c r="R220" s="643"/>
      <c r="S220" s="643"/>
      <c r="T220" s="650"/>
      <c r="U220" s="113"/>
      <c r="V220" s="123" t="s">
        <v>312</v>
      </c>
      <c r="W220" s="385" t="s">
        <v>267</v>
      </c>
      <c r="X220" s="224">
        <v>553</v>
      </c>
      <c r="Y220" s="224">
        <v>5</v>
      </c>
      <c r="Z220" s="249">
        <f t="shared" si="25"/>
        <v>110.6</v>
      </c>
      <c r="AA220" s="31"/>
      <c r="AB220" s="467" t="s">
        <v>7</v>
      </c>
      <c r="AC220" s="346" t="s">
        <v>225</v>
      </c>
      <c r="AD220" s="643">
        <v>445</v>
      </c>
      <c r="AE220" s="643">
        <v>6</v>
      </c>
      <c r="AF220" s="672">
        <f t="shared" si="27"/>
        <v>74.166666666666671</v>
      </c>
      <c r="AG220" s="31"/>
      <c r="AH220" s="80" t="s">
        <v>202</v>
      </c>
      <c r="AI220" s="224">
        <v>1189</v>
      </c>
      <c r="AJ220" s="224">
        <v>13</v>
      </c>
      <c r="AK220" s="249">
        <f t="shared" si="24"/>
        <v>91.461538461538467</v>
      </c>
    </row>
    <row r="221" spans="2:37" x14ac:dyDescent="0.25">
      <c r="B221" s="691" t="s">
        <v>203</v>
      </c>
      <c r="C221" s="682">
        <f t="shared" si="21"/>
        <v>1313</v>
      </c>
      <c r="E221" s="632">
        <v>115</v>
      </c>
      <c r="F221" s="633">
        <v>90</v>
      </c>
      <c r="G221" s="633">
        <v>102</v>
      </c>
      <c r="H221" s="633">
        <v>109</v>
      </c>
      <c r="I221" s="633">
        <v>70</v>
      </c>
      <c r="J221" s="633">
        <v>114</v>
      </c>
      <c r="K221" s="633">
        <v>104</v>
      </c>
      <c r="L221" s="633">
        <v>97</v>
      </c>
      <c r="M221" s="644">
        <v>107</v>
      </c>
      <c r="N221" s="644">
        <v>114</v>
      </c>
      <c r="O221" s="644">
        <v>98</v>
      </c>
      <c r="P221" s="644">
        <v>77</v>
      </c>
      <c r="Q221" s="644">
        <v>116</v>
      </c>
      <c r="R221" s="644"/>
      <c r="S221" s="644"/>
      <c r="T221" s="645"/>
      <c r="U221" s="113"/>
      <c r="V221" s="123" t="s">
        <v>313</v>
      </c>
      <c r="W221" s="81" t="s">
        <v>215</v>
      </c>
      <c r="X221" s="224">
        <v>549</v>
      </c>
      <c r="Y221" s="224">
        <v>6</v>
      </c>
      <c r="Z221" s="249">
        <f t="shared" si="25"/>
        <v>91.5</v>
      </c>
      <c r="AA221" s="31"/>
      <c r="AB221" s="782" t="s">
        <v>4</v>
      </c>
      <c r="AC221" s="849" t="s">
        <v>220</v>
      </c>
      <c r="AD221" s="644">
        <v>579</v>
      </c>
      <c r="AE221" s="644">
        <v>5.5</v>
      </c>
      <c r="AF221" s="662">
        <f t="shared" si="27"/>
        <v>105.27272727272727</v>
      </c>
      <c r="AG221" s="31"/>
      <c r="AH221" s="81" t="s">
        <v>369</v>
      </c>
      <c r="AI221" s="851">
        <v>182</v>
      </c>
      <c r="AJ221" s="851">
        <v>2</v>
      </c>
      <c r="AK221" s="249">
        <f t="shared" si="24"/>
        <v>91</v>
      </c>
    </row>
    <row r="222" spans="2:37" ht="15.75" thickBot="1" x14ac:dyDescent="0.3">
      <c r="B222" s="607" t="s">
        <v>200</v>
      </c>
      <c r="C222" s="679">
        <f t="shared" si="21"/>
        <v>1073</v>
      </c>
      <c r="E222" s="423">
        <v>61</v>
      </c>
      <c r="F222" s="186">
        <v>89</v>
      </c>
      <c r="G222" s="186">
        <v>78</v>
      </c>
      <c r="H222" s="186">
        <v>79</v>
      </c>
      <c r="I222" s="186">
        <v>88</v>
      </c>
      <c r="J222" s="186">
        <v>77</v>
      </c>
      <c r="K222" s="186">
        <v>93</v>
      </c>
      <c r="L222" s="186">
        <v>93</v>
      </c>
      <c r="M222" s="224">
        <v>94</v>
      </c>
      <c r="N222" s="224">
        <v>87</v>
      </c>
      <c r="O222" s="224">
        <v>95</v>
      </c>
      <c r="P222" s="224">
        <v>62</v>
      </c>
      <c r="Q222" s="224">
        <v>77</v>
      </c>
      <c r="R222" s="224"/>
      <c r="S222" s="224"/>
      <c r="T222" s="424"/>
      <c r="U222" s="113"/>
      <c r="V222" s="123" t="s">
        <v>314</v>
      </c>
      <c r="W222" s="385" t="s">
        <v>286</v>
      </c>
      <c r="X222" s="224">
        <v>533</v>
      </c>
      <c r="Y222" s="224">
        <v>5.5</v>
      </c>
      <c r="Z222" s="249">
        <f t="shared" si="25"/>
        <v>96.909090909090907</v>
      </c>
      <c r="AA222" s="31"/>
      <c r="AB222" s="467" t="s">
        <v>5</v>
      </c>
      <c r="AC222" s="773" t="s">
        <v>286</v>
      </c>
      <c r="AD222" s="643">
        <v>533</v>
      </c>
      <c r="AE222" s="643">
        <v>5.5</v>
      </c>
      <c r="AF222" s="672">
        <f t="shared" si="27"/>
        <v>96.909090909090907</v>
      </c>
      <c r="AG222" s="31"/>
      <c r="AH222" s="385" t="s">
        <v>292</v>
      </c>
      <c r="AI222" s="224">
        <v>909</v>
      </c>
      <c r="AJ222" s="224">
        <v>10</v>
      </c>
      <c r="AK222" s="249">
        <f t="shared" si="24"/>
        <v>90.9</v>
      </c>
    </row>
    <row r="223" spans="2:37" x14ac:dyDescent="0.25">
      <c r="B223" s="606" t="s">
        <v>280</v>
      </c>
      <c r="C223" s="679">
        <f t="shared" si="21"/>
        <v>829</v>
      </c>
      <c r="E223" s="423">
        <v>74</v>
      </c>
      <c r="F223" s="186"/>
      <c r="G223" s="186">
        <v>81</v>
      </c>
      <c r="H223" s="186">
        <v>65</v>
      </c>
      <c r="I223" s="186">
        <v>71</v>
      </c>
      <c r="J223" s="186">
        <v>77</v>
      </c>
      <c r="K223" s="186">
        <v>92</v>
      </c>
      <c r="L223" s="186">
        <v>119</v>
      </c>
      <c r="M223" s="224">
        <v>92</v>
      </c>
      <c r="N223" s="224">
        <v>74</v>
      </c>
      <c r="O223" s="224"/>
      <c r="P223" s="224">
        <v>84</v>
      </c>
      <c r="Q223" s="224"/>
      <c r="R223" s="224"/>
      <c r="S223" s="224"/>
      <c r="T223" s="424"/>
      <c r="U223" s="113"/>
      <c r="V223" s="123" t="s">
        <v>315</v>
      </c>
      <c r="W223" s="385" t="s">
        <v>358</v>
      </c>
      <c r="X223" s="827">
        <v>495</v>
      </c>
      <c r="Y223" s="827">
        <v>7</v>
      </c>
      <c r="Z223" s="249">
        <f t="shared" si="25"/>
        <v>70.714285714285708</v>
      </c>
      <c r="AA223" s="31"/>
      <c r="AB223" s="782" t="s">
        <v>4</v>
      </c>
      <c r="AC223" s="762" t="s">
        <v>258</v>
      </c>
      <c r="AD223" s="644">
        <v>572</v>
      </c>
      <c r="AE223" s="644">
        <v>5</v>
      </c>
      <c r="AF223" s="662">
        <f t="shared" si="27"/>
        <v>114.4</v>
      </c>
      <c r="AG223" s="115"/>
      <c r="AH223" s="385" t="s">
        <v>268</v>
      </c>
      <c r="AI223" s="224">
        <v>997</v>
      </c>
      <c r="AJ223" s="224">
        <v>11</v>
      </c>
      <c r="AK223" s="249">
        <f t="shared" si="24"/>
        <v>90.63636363636364</v>
      </c>
    </row>
    <row r="224" spans="2:37" x14ac:dyDescent="0.25">
      <c r="B224" s="606" t="s">
        <v>350</v>
      </c>
      <c r="C224" s="679">
        <f t="shared" si="21"/>
        <v>767</v>
      </c>
      <c r="E224" s="423">
        <v>48</v>
      </c>
      <c r="F224" s="186">
        <v>95</v>
      </c>
      <c r="G224" s="186"/>
      <c r="H224" s="186"/>
      <c r="I224" s="186">
        <v>81</v>
      </c>
      <c r="J224" s="186">
        <v>59</v>
      </c>
      <c r="K224" s="186">
        <v>58</v>
      </c>
      <c r="L224" s="186">
        <v>84</v>
      </c>
      <c r="M224" s="224"/>
      <c r="N224" s="224">
        <v>70</v>
      </c>
      <c r="O224" s="224">
        <v>86</v>
      </c>
      <c r="P224" s="224">
        <v>101</v>
      </c>
      <c r="Q224" s="224">
        <v>85</v>
      </c>
      <c r="R224" s="224"/>
      <c r="S224" s="224"/>
      <c r="T224" s="424"/>
      <c r="U224" s="113"/>
      <c r="V224" s="123" t="s">
        <v>397</v>
      </c>
      <c r="W224" s="81" t="s">
        <v>225</v>
      </c>
      <c r="X224" s="224">
        <v>445</v>
      </c>
      <c r="Y224" s="224">
        <v>6</v>
      </c>
      <c r="Z224" s="249">
        <f t="shared" si="25"/>
        <v>74.166666666666671</v>
      </c>
      <c r="AA224" s="31"/>
      <c r="AB224" s="431" t="s">
        <v>5</v>
      </c>
      <c r="AC224" s="80" t="s">
        <v>367</v>
      </c>
      <c r="AD224" s="224">
        <v>556</v>
      </c>
      <c r="AE224" s="224">
        <v>5</v>
      </c>
      <c r="AF224" s="660">
        <f t="shared" si="27"/>
        <v>111.2</v>
      </c>
      <c r="AG224" s="31"/>
      <c r="AH224" s="385" t="s">
        <v>276</v>
      </c>
      <c r="AI224" s="224">
        <v>719</v>
      </c>
      <c r="AJ224" s="224">
        <v>8</v>
      </c>
      <c r="AK224" s="249">
        <f t="shared" ref="AK224:AK251" si="28">AI224/AJ224</f>
        <v>89.875</v>
      </c>
    </row>
    <row r="225" spans="2:37" x14ac:dyDescent="0.25">
      <c r="B225" s="607" t="s">
        <v>305</v>
      </c>
      <c r="C225" s="679">
        <f t="shared" si="21"/>
        <v>266</v>
      </c>
      <c r="E225" s="423"/>
      <c r="F225" s="186"/>
      <c r="G225" s="186">
        <v>114</v>
      </c>
      <c r="H225" s="186">
        <v>87</v>
      </c>
      <c r="I225" s="186"/>
      <c r="J225" s="186"/>
      <c r="K225" s="186"/>
      <c r="L225" s="186"/>
      <c r="M225" s="224">
        <v>65</v>
      </c>
      <c r="N225" s="224"/>
      <c r="O225" s="224"/>
      <c r="P225" s="224"/>
      <c r="Q225" s="224"/>
      <c r="R225" s="224"/>
      <c r="S225" s="224"/>
      <c r="T225" s="424"/>
      <c r="U225" s="113"/>
      <c r="V225" s="123" t="s">
        <v>398</v>
      </c>
      <c r="W225" s="385" t="s">
        <v>285</v>
      </c>
      <c r="X225" s="224">
        <v>420</v>
      </c>
      <c r="Y225" s="224">
        <v>4</v>
      </c>
      <c r="Z225" s="249">
        <f t="shared" ref="Z225:Z251" si="29">X225/Y225</f>
        <v>105</v>
      </c>
      <c r="AA225" s="31"/>
      <c r="AB225" s="431" t="s">
        <v>6</v>
      </c>
      <c r="AC225" s="385" t="s">
        <v>267</v>
      </c>
      <c r="AD225" s="224">
        <v>553</v>
      </c>
      <c r="AE225" s="224">
        <v>5</v>
      </c>
      <c r="AF225" s="660">
        <f t="shared" si="27"/>
        <v>110.6</v>
      </c>
      <c r="AG225" s="31"/>
      <c r="AH225" s="80" t="s">
        <v>218</v>
      </c>
      <c r="AI225" s="181">
        <v>988</v>
      </c>
      <c r="AJ225" s="224">
        <v>11</v>
      </c>
      <c r="AK225" s="249">
        <f t="shared" si="28"/>
        <v>89.818181818181813</v>
      </c>
    </row>
    <row r="226" spans="2:37" ht="15.75" thickBot="1" x14ac:dyDescent="0.3">
      <c r="B226" s="609" t="s">
        <v>295</v>
      </c>
      <c r="C226" s="680">
        <f t="shared" si="21"/>
        <v>196</v>
      </c>
      <c r="E226" s="634"/>
      <c r="F226" s="635">
        <v>96</v>
      </c>
      <c r="G226" s="635"/>
      <c r="H226" s="635"/>
      <c r="I226" s="635"/>
      <c r="J226" s="635"/>
      <c r="K226" s="635"/>
      <c r="L226" s="635"/>
      <c r="M226" s="646"/>
      <c r="N226" s="646"/>
      <c r="O226" s="646"/>
      <c r="P226" s="646"/>
      <c r="Q226" s="646">
        <v>100</v>
      </c>
      <c r="R226" s="646"/>
      <c r="S226" s="646"/>
      <c r="T226" s="647"/>
      <c r="U226" s="113"/>
      <c r="V226" s="123" t="s">
        <v>399</v>
      </c>
      <c r="W226" s="385" t="s">
        <v>279</v>
      </c>
      <c r="X226" s="224">
        <v>408</v>
      </c>
      <c r="Y226" s="224">
        <v>5</v>
      </c>
      <c r="Z226" s="249">
        <f t="shared" si="29"/>
        <v>81.599999999999994</v>
      </c>
      <c r="AA226" s="31"/>
      <c r="AB226" s="431" t="s">
        <v>7</v>
      </c>
      <c r="AC226" s="385" t="s">
        <v>279</v>
      </c>
      <c r="AD226" s="224">
        <v>408</v>
      </c>
      <c r="AE226" s="224">
        <v>5</v>
      </c>
      <c r="AF226" s="660">
        <f t="shared" si="27"/>
        <v>81.599999999999994</v>
      </c>
      <c r="AG226" s="31"/>
      <c r="AH226" s="385" t="s">
        <v>364</v>
      </c>
      <c r="AI226" s="832">
        <v>179</v>
      </c>
      <c r="AJ226" s="832">
        <v>2</v>
      </c>
      <c r="AK226" s="249">
        <f t="shared" si="28"/>
        <v>89.5</v>
      </c>
    </row>
    <row r="227" spans="2:37" ht="15.75" thickBot="1" x14ac:dyDescent="0.3">
      <c r="B227" s="654" t="s">
        <v>276</v>
      </c>
      <c r="C227" s="682">
        <f t="shared" si="21"/>
        <v>719</v>
      </c>
      <c r="E227" s="667">
        <v>82</v>
      </c>
      <c r="F227" s="230"/>
      <c r="G227" s="230"/>
      <c r="H227" s="230">
        <v>87</v>
      </c>
      <c r="I227" s="230">
        <v>85</v>
      </c>
      <c r="J227" s="230">
        <v>85</v>
      </c>
      <c r="K227" s="230"/>
      <c r="L227" s="230">
        <v>104</v>
      </c>
      <c r="M227" s="488">
        <v>85</v>
      </c>
      <c r="N227" s="488">
        <v>104</v>
      </c>
      <c r="O227" s="488"/>
      <c r="P227" s="488">
        <v>87</v>
      </c>
      <c r="Q227" s="488"/>
      <c r="R227" s="488"/>
      <c r="S227" s="488"/>
      <c r="T227" s="668"/>
      <c r="V227" s="123" t="s">
        <v>400</v>
      </c>
      <c r="W227" s="81" t="s">
        <v>363</v>
      </c>
      <c r="X227" s="224">
        <v>397</v>
      </c>
      <c r="Y227" s="224">
        <v>5</v>
      </c>
      <c r="Z227" s="249">
        <f t="shared" si="29"/>
        <v>79.400000000000006</v>
      </c>
      <c r="AB227" s="467" t="s">
        <v>48</v>
      </c>
      <c r="AC227" s="346" t="s">
        <v>363</v>
      </c>
      <c r="AD227" s="643">
        <v>397</v>
      </c>
      <c r="AE227" s="643">
        <v>5</v>
      </c>
      <c r="AF227" s="672">
        <f t="shared" si="27"/>
        <v>79.400000000000006</v>
      </c>
      <c r="AH227" s="80" t="s">
        <v>305</v>
      </c>
      <c r="AI227" s="224">
        <v>266</v>
      </c>
      <c r="AJ227" s="224">
        <v>3</v>
      </c>
      <c r="AK227" s="249">
        <f t="shared" si="28"/>
        <v>88.666666666666671</v>
      </c>
    </row>
    <row r="228" spans="2:37" x14ac:dyDescent="0.25">
      <c r="B228" s="655" t="s">
        <v>277</v>
      </c>
      <c r="C228" s="679">
        <f t="shared" ref="C228:C263" si="30">SUM(E228:T228)</f>
        <v>200</v>
      </c>
      <c r="E228" s="423">
        <v>96</v>
      </c>
      <c r="F228" s="186"/>
      <c r="G228" s="186"/>
      <c r="H228" s="186"/>
      <c r="I228" s="186">
        <v>104</v>
      </c>
      <c r="J228" s="186"/>
      <c r="K228" s="186"/>
      <c r="L228" s="186"/>
      <c r="M228" s="224"/>
      <c r="N228" s="224"/>
      <c r="O228" s="224"/>
      <c r="P228" s="224"/>
      <c r="Q228" s="224"/>
      <c r="R228" s="224"/>
      <c r="S228" s="224"/>
      <c r="T228" s="424"/>
      <c r="V228" s="123" t="s">
        <v>401</v>
      </c>
      <c r="W228" s="385" t="s">
        <v>274</v>
      </c>
      <c r="X228" s="181">
        <v>392</v>
      </c>
      <c r="Y228" s="224">
        <v>4</v>
      </c>
      <c r="Z228" s="249">
        <f t="shared" si="29"/>
        <v>98</v>
      </c>
      <c r="AB228" s="426" t="s">
        <v>4</v>
      </c>
      <c r="AC228" s="771" t="s">
        <v>285</v>
      </c>
      <c r="AD228" s="644">
        <v>420</v>
      </c>
      <c r="AE228" s="644">
        <v>4</v>
      </c>
      <c r="AF228" s="662">
        <f t="shared" ref="AF228:AF251" si="31">AD228/AE228</f>
        <v>105</v>
      </c>
      <c r="AG228" s="115"/>
      <c r="AH228" s="80" t="s">
        <v>217</v>
      </c>
      <c r="AI228" s="224">
        <v>884</v>
      </c>
      <c r="AJ228" s="224">
        <v>10</v>
      </c>
      <c r="AK228" s="249">
        <f t="shared" si="28"/>
        <v>88.4</v>
      </c>
    </row>
    <row r="229" spans="2:37" x14ac:dyDescent="0.25">
      <c r="B229" s="655" t="s">
        <v>278</v>
      </c>
      <c r="C229" s="679">
        <f t="shared" si="30"/>
        <v>847</v>
      </c>
      <c r="E229" s="423">
        <v>77</v>
      </c>
      <c r="F229" s="186">
        <v>71</v>
      </c>
      <c r="G229" s="186"/>
      <c r="H229" s="186"/>
      <c r="I229" s="186">
        <v>82</v>
      </c>
      <c r="J229" s="186"/>
      <c r="K229" s="186">
        <v>87</v>
      </c>
      <c r="L229" s="103">
        <v>51</v>
      </c>
      <c r="M229" s="224"/>
      <c r="N229" s="224">
        <v>129</v>
      </c>
      <c r="O229" s="224">
        <v>133</v>
      </c>
      <c r="P229" s="224">
        <v>113</v>
      </c>
      <c r="Q229" s="224">
        <v>104</v>
      </c>
      <c r="R229" s="224"/>
      <c r="S229" s="224"/>
      <c r="T229" s="424"/>
      <c r="V229" s="123" t="s">
        <v>402</v>
      </c>
      <c r="W229" s="80" t="s">
        <v>230</v>
      </c>
      <c r="X229" s="224">
        <v>372</v>
      </c>
      <c r="Y229" s="224">
        <v>4</v>
      </c>
      <c r="Z229" s="249">
        <f t="shared" si="29"/>
        <v>93</v>
      </c>
      <c r="AB229" s="342" t="s">
        <v>5</v>
      </c>
      <c r="AC229" s="385" t="s">
        <v>274</v>
      </c>
      <c r="AD229" s="181">
        <v>392</v>
      </c>
      <c r="AE229" s="224">
        <v>4</v>
      </c>
      <c r="AF229" s="660">
        <f t="shared" si="31"/>
        <v>98</v>
      </c>
      <c r="AH229" s="80" t="s">
        <v>291</v>
      </c>
      <c r="AI229" s="224">
        <v>263</v>
      </c>
      <c r="AJ229" s="224">
        <v>3</v>
      </c>
      <c r="AK229" s="249">
        <f t="shared" si="28"/>
        <v>87.666666666666671</v>
      </c>
    </row>
    <row r="230" spans="2:37" x14ac:dyDescent="0.25">
      <c r="B230" s="655" t="s">
        <v>279</v>
      </c>
      <c r="C230" s="679">
        <f t="shared" si="30"/>
        <v>408</v>
      </c>
      <c r="E230" s="423"/>
      <c r="F230" s="186">
        <v>97</v>
      </c>
      <c r="G230" s="186"/>
      <c r="H230" s="186">
        <v>76</v>
      </c>
      <c r="I230" s="186"/>
      <c r="J230" s="186"/>
      <c r="K230" s="186"/>
      <c r="L230" s="186">
        <v>76</v>
      </c>
      <c r="M230" s="224">
        <v>71</v>
      </c>
      <c r="N230" s="224"/>
      <c r="O230" s="224">
        <v>88</v>
      </c>
      <c r="P230" s="224"/>
      <c r="Q230" s="224"/>
      <c r="R230" s="224"/>
      <c r="S230" s="224"/>
      <c r="T230" s="424"/>
      <c r="V230" s="123" t="s">
        <v>403</v>
      </c>
      <c r="W230" s="80" t="s">
        <v>224</v>
      </c>
      <c r="X230" s="224">
        <v>352</v>
      </c>
      <c r="Y230" s="224">
        <v>3</v>
      </c>
      <c r="Z230" s="249">
        <f t="shared" si="29"/>
        <v>117.33333333333333</v>
      </c>
      <c r="AB230" s="342" t="s">
        <v>6</v>
      </c>
      <c r="AC230" s="80" t="s">
        <v>230</v>
      </c>
      <c r="AD230" s="224">
        <v>372</v>
      </c>
      <c r="AE230" s="224">
        <v>4</v>
      </c>
      <c r="AF230" s="660">
        <f t="shared" si="31"/>
        <v>93</v>
      </c>
      <c r="AH230" s="81" t="s">
        <v>231</v>
      </c>
      <c r="AI230" s="224">
        <v>697</v>
      </c>
      <c r="AJ230" s="224">
        <v>8</v>
      </c>
      <c r="AK230" s="249">
        <f t="shared" si="28"/>
        <v>87.125</v>
      </c>
    </row>
    <row r="231" spans="2:37" ht="15.75" thickBot="1" x14ac:dyDescent="0.3">
      <c r="B231" s="655" t="s">
        <v>285</v>
      </c>
      <c r="C231" s="679">
        <f t="shared" si="30"/>
        <v>420</v>
      </c>
      <c r="E231" s="423"/>
      <c r="F231" s="186"/>
      <c r="G231" s="186">
        <v>129</v>
      </c>
      <c r="H231" s="186">
        <v>78</v>
      </c>
      <c r="I231" s="186"/>
      <c r="J231" s="186">
        <v>105</v>
      </c>
      <c r="K231" s="186">
        <v>108</v>
      </c>
      <c r="L231" s="186"/>
      <c r="M231" s="224"/>
      <c r="N231" s="224"/>
      <c r="O231" s="224"/>
      <c r="P231" s="224"/>
      <c r="Q231" s="224"/>
      <c r="R231" s="224"/>
      <c r="S231" s="224"/>
      <c r="T231" s="424"/>
      <c r="V231" s="123" t="s">
        <v>404</v>
      </c>
      <c r="W231" s="80" t="s">
        <v>257</v>
      </c>
      <c r="X231" s="181">
        <v>325</v>
      </c>
      <c r="Y231" s="224">
        <v>3</v>
      </c>
      <c r="Z231" s="249">
        <f t="shared" si="29"/>
        <v>108.33333333333333</v>
      </c>
      <c r="AB231" s="853" t="s">
        <v>7</v>
      </c>
      <c r="AC231" s="346" t="s">
        <v>308</v>
      </c>
      <c r="AD231" s="643">
        <v>242</v>
      </c>
      <c r="AE231" s="643">
        <v>4</v>
      </c>
      <c r="AF231" s="672">
        <f t="shared" ref="AF231:AF244" si="32">AD231/AE231</f>
        <v>60.5</v>
      </c>
      <c r="AH231" s="80" t="s">
        <v>222</v>
      </c>
      <c r="AI231" s="224">
        <v>85</v>
      </c>
      <c r="AJ231" s="224">
        <v>1</v>
      </c>
      <c r="AK231" s="249">
        <f t="shared" si="28"/>
        <v>85</v>
      </c>
    </row>
    <row r="232" spans="2:37" x14ac:dyDescent="0.25">
      <c r="B232" s="655" t="s">
        <v>286</v>
      </c>
      <c r="C232" s="679">
        <f t="shared" si="30"/>
        <v>533</v>
      </c>
      <c r="E232" s="423"/>
      <c r="F232" s="186">
        <v>107</v>
      </c>
      <c r="G232" s="186">
        <v>97</v>
      </c>
      <c r="H232" s="186"/>
      <c r="I232" s="186"/>
      <c r="J232" s="186"/>
      <c r="K232" s="186"/>
      <c r="L232" s="103">
        <v>51</v>
      </c>
      <c r="M232" s="224"/>
      <c r="N232" s="224"/>
      <c r="O232" s="224">
        <v>110</v>
      </c>
      <c r="P232" s="224">
        <v>88</v>
      </c>
      <c r="Q232" s="224">
        <v>80</v>
      </c>
      <c r="R232" s="224"/>
      <c r="S232" s="224"/>
      <c r="T232" s="424"/>
      <c r="V232" s="123" t="s">
        <v>405</v>
      </c>
      <c r="W232" s="80" t="s">
        <v>214</v>
      </c>
      <c r="X232" s="224">
        <v>309</v>
      </c>
      <c r="Y232" s="224">
        <v>2.5</v>
      </c>
      <c r="Z232" s="249">
        <f t="shared" si="29"/>
        <v>123.6</v>
      </c>
      <c r="AB232" s="841" t="s">
        <v>4</v>
      </c>
      <c r="AC232" s="849" t="s">
        <v>224</v>
      </c>
      <c r="AD232" s="644">
        <v>352</v>
      </c>
      <c r="AE232" s="644">
        <v>3</v>
      </c>
      <c r="AF232" s="662">
        <f t="shared" si="32"/>
        <v>117.33333333333333</v>
      </c>
      <c r="AH232" s="81" t="s">
        <v>365</v>
      </c>
      <c r="AI232" s="224">
        <v>170</v>
      </c>
      <c r="AJ232" s="224">
        <v>2</v>
      </c>
      <c r="AK232" s="249">
        <f t="shared" si="28"/>
        <v>85</v>
      </c>
    </row>
    <row r="233" spans="2:37" x14ac:dyDescent="0.25">
      <c r="B233" s="655" t="s">
        <v>287</v>
      </c>
      <c r="C233" s="679">
        <f t="shared" si="30"/>
        <v>0</v>
      </c>
      <c r="E233" s="423"/>
      <c r="F233" s="186"/>
      <c r="G233" s="186"/>
      <c r="H233" s="186"/>
      <c r="I233" s="186"/>
      <c r="J233" s="186"/>
      <c r="K233" s="186"/>
      <c r="L233" s="186"/>
      <c r="M233" s="224"/>
      <c r="N233" s="224"/>
      <c r="O233" s="224"/>
      <c r="P233" s="224"/>
      <c r="Q233" s="224"/>
      <c r="R233" s="224"/>
      <c r="S233" s="224"/>
      <c r="T233" s="424"/>
      <c r="V233" s="123" t="s">
        <v>406</v>
      </c>
      <c r="W233" s="80" t="s">
        <v>284</v>
      </c>
      <c r="X233" s="224">
        <v>275</v>
      </c>
      <c r="Y233" s="224">
        <v>3</v>
      </c>
      <c r="Z233" s="249">
        <f t="shared" si="29"/>
        <v>91.666666666666671</v>
      </c>
      <c r="AB233" s="839" t="s">
        <v>5</v>
      </c>
      <c r="AC233" s="80" t="s">
        <v>257</v>
      </c>
      <c r="AD233" s="181">
        <v>325</v>
      </c>
      <c r="AE233" s="224">
        <v>3</v>
      </c>
      <c r="AF233" s="660">
        <f t="shared" si="32"/>
        <v>108.33333333333333</v>
      </c>
      <c r="AH233" s="385" t="s">
        <v>301</v>
      </c>
      <c r="AI233" s="224">
        <v>589</v>
      </c>
      <c r="AJ233" s="224">
        <v>7</v>
      </c>
      <c r="AK233" s="249">
        <f t="shared" si="28"/>
        <v>84.142857142857139</v>
      </c>
    </row>
    <row r="234" spans="2:37" x14ac:dyDescent="0.25">
      <c r="B234" s="655" t="s">
        <v>292</v>
      </c>
      <c r="C234" s="679">
        <f t="shared" si="30"/>
        <v>909</v>
      </c>
      <c r="E234" s="423">
        <v>74</v>
      </c>
      <c r="F234" s="186">
        <v>101</v>
      </c>
      <c r="G234" s="186">
        <v>107</v>
      </c>
      <c r="H234" s="186">
        <v>76</v>
      </c>
      <c r="I234" s="186"/>
      <c r="J234" s="186">
        <v>96</v>
      </c>
      <c r="K234" s="186">
        <v>108</v>
      </c>
      <c r="L234" s="186">
        <v>97</v>
      </c>
      <c r="M234" s="224">
        <v>88</v>
      </c>
      <c r="N234" s="224"/>
      <c r="O234" s="224"/>
      <c r="P234" s="224">
        <v>94</v>
      </c>
      <c r="Q234" s="224">
        <v>68</v>
      </c>
      <c r="R234" s="224"/>
      <c r="S234" s="224"/>
      <c r="T234" s="424"/>
      <c r="V234" s="123" t="s">
        <v>407</v>
      </c>
      <c r="W234" s="80" t="s">
        <v>305</v>
      </c>
      <c r="X234" s="224">
        <v>266</v>
      </c>
      <c r="Y234" s="224">
        <v>3</v>
      </c>
      <c r="Z234" s="249">
        <f t="shared" si="29"/>
        <v>88.666666666666671</v>
      </c>
      <c r="AB234" s="839" t="s">
        <v>6</v>
      </c>
      <c r="AC234" s="80" t="s">
        <v>284</v>
      </c>
      <c r="AD234" s="224">
        <v>275</v>
      </c>
      <c r="AE234" s="224">
        <v>3</v>
      </c>
      <c r="AF234" s="660">
        <f t="shared" si="32"/>
        <v>91.666666666666671</v>
      </c>
      <c r="AH234" s="80" t="s">
        <v>238</v>
      </c>
      <c r="AI234" s="224">
        <v>582</v>
      </c>
      <c r="AJ234" s="224">
        <v>7</v>
      </c>
      <c r="AK234" s="249">
        <f t="shared" si="28"/>
        <v>83.142857142857139</v>
      </c>
    </row>
    <row r="235" spans="2:37" x14ac:dyDescent="0.25">
      <c r="B235" s="655" t="s">
        <v>293</v>
      </c>
      <c r="C235" s="679">
        <f t="shared" si="30"/>
        <v>0</v>
      </c>
      <c r="E235" s="423"/>
      <c r="F235" s="186"/>
      <c r="G235" s="186"/>
      <c r="H235" s="186"/>
      <c r="I235" s="186"/>
      <c r="J235" s="186"/>
      <c r="K235" s="186"/>
      <c r="L235" s="186"/>
      <c r="M235" s="224"/>
      <c r="N235" s="224"/>
      <c r="O235" s="224"/>
      <c r="P235" s="224"/>
      <c r="Q235" s="224"/>
      <c r="R235" s="224"/>
      <c r="S235" s="224"/>
      <c r="T235" s="424"/>
      <c r="V235" s="123" t="s">
        <v>408</v>
      </c>
      <c r="W235" s="80" t="s">
        <v>291</v>
      </c>
      <c r="X235" s="224">
        <v>263</v>
      </c>
      <c r="Y235" s="224">
        <v>3</v>
      </c>
      <c r="Z235" s="249">
        <f t="shared" si="29"/>
        <v>87.666666666666671</v>
      </c>
      <c r="AB235" s="839" t="s">
        <v>7</v>
      </c>
      <c r="AC235" s="80" t="s">
        <v>305</v>
      </c>
      <c r="AD235" s="224">
        <v>266</v>
      </c>
      <c r="AE235" s="224">
        <v>3</v>
      </c>
      <c r="AF235" s="660">
        <f t="shared" si="32"/>
        <v>88.666666666666671</v>
      </c>
      <c r="AH235" s="385" t="s">
        <v>354</v>
      </c>
      <c r="AI235" s="832">
        <v>1079</v>
      </c>
      <c r="AJ235" s="832">
        <v>13</v>
      </c>
      <c r="AK235" s="249">
        <f t="shared" si="28"/>
        <v>83</v>
      </c>
    </row>
    <row r="236" spans="2:37" x14ac:dyDescent="0.25">
      <c r="B236" s="606" t="s">
        <v>365</v>
      </c>
      <c r="C236" s="679">
        <f t="shared" si="30"/>
        <v>170</v>
      </c>
      <c r="E236" s="423"/>
      <c r="F236" s="186"/>
      <c r="G236" s="186"/>
      <c r="H236" s="186"/>
      <c r="I236" s="186"/>
      <c r="J236" s="186">
        <v>107</v>
      </c>
      <c r="K236" s="186"/>
      <c r="L236" s="186"/>
      <c r="M236" s="224"/>
      <c r="N236" s="224">
        <v>63</v>
      </c>
      <c r="O236" s="224"/>
      <c r="P236" s="224"/>
      <c r="Q236" s="224"/>
      <c r="R236" s="224"/>
      <c r="S236" s="224"/>
      <c r="T236" s="424"/>
      <c r="V236" s="123" t="s">
        <v>409</v>
      </c>
      <c r="W236" s="81" t="s">
        <v>308</v>
      </c>
      <c r="X236" s="224">
        <v>242</v>
      </c>
      <c r="Y236" s="224">
        <v>4</v>
      </c>
      <c r="Z236" s="249">
        <f t="shared" si="29"/>
        <v>60.5</v>
      </c>
      <c r="AB236" s="839" t="s">
        <v>48</v>
      </c>
      <c r="AC236" s="80" t="s">
        <v>291</v>
      </c>
      <c r="AD236" s="224">
        <v>263</v>
      </c>
      <c r="AE236" s="224">
        <v>3</v>
      </c>
      <c r="AF236" s="660">
        <f t="shared" si="32"/>
        <v>87.666666666666671</v>
      </c>
      <c r="AH236" s="81" t="s">
        <v>280</v>
      </c>
      <c r="AI236" s="224">
        <v>829</v>
      </c>
      <c r="AJ236" s="224">
        <v>10</v>
      </c>
      <c r="AK236" s="249">
        <f t="shared" si="28"/>
        <v>82.9</v>
      </c>
    </row>
    <row r="237" spans="2:37" ht="15.75" thickBot="1" x14ac:dyDescent="0.3">
      <c r="B237" s="655" t="s">
        <v>296</v>
      </c>
      <c r="C237" s="679">
        <f t="shared" si="30"/>
        <v>0</v>
      </c>
      <c r="E237" s="423"/>
      <c r="F237" s="186"/>
      <c r="G237" s="186"/>
      <c r="H237" s="186"/>
      <c r="I237" s="186"/>
      <c r="J237" s="186"/>
      <c r="K237" s="186"/>
      <c r="L237" s="186"/>
      <c r="M237" s="224"/>
      <c r="N237" s="224"/>
      <c r="O237" s="224"/>
      <c r="P237" s="224"/>
      <c r="Q237" s="224"/>
      <c r="R237" s="224"/>
      <c r="S237" s="224"/>
      <c r="T237" s="424"/>
      <c r="V237" s="123" t="s">
        <v>410</v>
      </c>
      <c r="W237" s="81" t="s">
        <v>361</v>
      </c>
      <c r="X237" s="827">
        <v>220</v>
      </c>
      <c r="Y237" s="827">
        <v>11</v>
      </c>
      <c r="Z237" s="249">
        <f t="shared" si="29"/>
        <v>20</v>
      </c>
      <c r="AB237" s="840" t="s">
        <v>49</v>
      </c>
      <c r="AC237" s="776" t="s">
        <v>297</v>
      </c>
      <c r="AD237" s="417">
        <v>204</v>
      </c>
      <c r="AE237" s="646">
        <v>3</v>
      </c>
      <c r="AF237" s="666">
        <f t="shared" si="32"/>
        <v>68</v>
      </c>
      <c r="AG237" s="115"/>
      <c r="AH237" s="80" t="s">
        <v>200</v>
      </c>
      <c r="AI237" s="224">
        <v>1073</v>
      </c>
      <c r="AJ237" s="224">
        <v>13</v>
      </c>
      <c r="AK237" s="249">
        <f t="shared" si="28"/>
        <v>82.538461538461533</v>
      </c>
    </row>
    <row r="238" spans="2:37" ht="15.75" thickBot="1" x14ac:dyDescent="0.3">
      <c r="B238" s="656" t="s">
        <v>301</v>
      </c>
      <c r="C238" s="681">
        <f t="shared" si="30"/>
        <v>589</v>
      </c>
      <c r="E238" s="648"/>
      <c r="F238" s="649"/>
      <c r="G238" s="649">
        <v>62</v>
      </c>
      <c r="H238" s="649"/>
      <c r="I238" s="649">
        <v>97</v>
      </c>
      <c r="J238" s="649"/>
      <c r="K238" s="649">
        <v>88</v>
      </c>
      <c r="L238" s="649"/>
      <c r="M238" s="643">
        <v>88</v>
      </c>
      <c r="N238" s="643">
        <v>71</v>
      </c>
      <c r="O238" s="643">
        <v>85</v>
      </c>
      <c r="P238" s="643"/>
      <c r="Q238" s="643">
        <v>98</v>
      </c>
      <c r="R238" s="643"/>
      <c r="S238" s="643"/>
      <c r="T238" s="650"/>
      <c r="V238" s="123" t="s">
        <v>411</v>
      </c>
      <c r="W238" s="81" t="s">
        <v>297</v>
      </c>
      <c r="X238" s="181">
        <v>204</v>
      </c>
      <c r="Y238" s="224">
        <v>3</v>
      </c>
      <c r="Z238" s="249">
        <f t="shared" si="29"/>
        <v>68</v>
      </c>
      <c r="AB238" s="834" t="s">
        <v>4</v>
      </c>
      <c r="AC238" s="819" t="s">
        <v>214</v>
      </c>
      <c r="AD238" s="821">
        <v>309</v>
      </c>
      <c r="AE238" s="821">
        <v>2.5</v>
      </c>
      <c r="AF238" s="822">
        <f t="shared" si="32"/>
        <v>123.6</v>
      </c>
      <c r="AG238" s="115"/>
      <c r="AH238" s="80" t="s">
        <v>237</v>
      </c>
      <c r="AI238" s="224">
        <v>659</v>
      </c>
      <c r="AJ238" s="224">
        <v>8</v>
      </c>
      <c r="AK238" s="249">
        <f t="shared" si="28"/>
        <v>82.375</v>
      </c>
    </row>
    <row r="239" spans="2:37" x14ac:dyDescent="0.25">
      <c r="B239" s="654" t="s">
        <v>266</v>
      </c>
      <c r="C239" s="678">
        <f t="shared" si="30"/>
        <v>972</v>
      </c>
      <c r="E239" s="632">
        <v>62</v>
      </c>
      <c r="F239" s="633">
        <v>86</v>
      </c>
      <c r="G239" s="633">
        <v>79</v>
      </c>
      <c r="H239" s="633">
        <v>89</v>
      </c>
      <c r="I239" s="633">
        <v>97</v>
      </c>
      <c r="J239" s="633">
        <v>104</v>
      </c>
      <c r="K239" s="633">
        <v>95</v>
      </c>
      <c r="L239" s="633">
        <v>67</v>
      </c>
      <c r="M239" s="644">
        <v>69</v>
      </c>
      <c r="N239" s="644"/>
      <c r="O239" s="644">
        <v>86</v>
      </c>
      <c r="P239" s="644">
        <v>71</v>
      </c>
      <c r="Q239" s="644">
        <v>67</v>
      </c>
      <c r="R239" s="644"/>
      <c r="S239" s="644"/>
      <c r="T239" s="645"/>
      <c r="V239" s="123" t="s">
        <v>412</v>
      </c>
      <c r="W239" s="385" t="s">
        <v>277</v>
      </c>
      <c r="X239" s="224">
        <v>200</v>
      </c>
      <c r="Y239" s="224">
        <v>2</v>
      </c>
      <c r="Z239" s="249">
        <f t="shared" si="29"/>
        <v>100</v>
      </c>
      <c r="AB239" s="426" t="s">
        <v>4</v>
      </c>
      <c r="AC239" s="771" t="s">
        <v>277</v>
      </c>
      <c r="AD239" s="644">
        <v>200</v>
      </c>
      <c r="AE239" s="644">
        <v>2</v>
      </c>
      <c r="AF239" s="662">
        <f t="shared" si="32"/>
        <v>100</v>
      </c>
      <c r="AH239" s="385" t="s">
        <v>269</v>
      </c>
      <c r="AI239" s="224">
        <v>818</v>
      </c>
      <c r="AJ239" s="224">
        <v>10</v>
      </c>
      <c r="AK239" s="249">
        <f t="shared" si="28"/>
        <v>81.8</v>
      </c>
    </row>
    <row r="240" spans="2:37" x14ac:dyDescent="0.25">
      <c r="B240" s="655" t="s">
        <v>267</v>
      </c>
      <c r="C240" s="679">
        <f t="shared" si="30"/>
        <v>553</v>
      </c>
      <c r="E240" s="423">
        <v>109</v>
      </c>
      <c r="F240" s="186">
        <v>121</v>
      </c>
      <c r="G240" s="186">
        <v>104</v>
      </c>
      <c r="H240" s="186"/>
      <c r="I240" s="186"/>
      <c r="J240" s="186"/>
      <c r="K240" s="186">
        <v>123</v>
      </c>
      <c r="L240" s="186"/>
      <c r="M240" s="224"/>
      <c r="N240" s="224">
        <v>96</v>
      </c>
      <c r="O240" s="224"/>
      <c r="P240" s="224"/>
      <c r="Q240" s="224"/>
      <c r="R240" s="224"/>
      <c r="S240" s="224"/>
      <c r="T240" s="424"/>
      <c r="V240" s="123" t="s">
        <v>413</v>
      </c>
      <c r="W240" s="80" t="s">
        <v>295</v>
      </c>
      <c r="X240" s="224">
        <v>196</v>
      </c>
      <c r="Y240" s="224">
        <v>2</v>
      </c>
      <c r="Z240" s="249">
        <f t="shared" si="29"/>
        <v>98</v>
      </c>
      <c r="AB240" s="342" t="s">
        <v>5</v>
      </c>
      <c r="AC240" s="80" t="s">
        <v>295</v>
      </c>
      <c r="AD240" s="224">
        <v>196</v>
      </c>
      <c r="AE240" s="224">
        <v>2</v>
      </c>
      <c r="AF240" s="660">
        <f t="shared" si="32"/>
        <v>98</v>
      </c>
      <c r="AH240" s="385" t="s">
        <v>279</v>
      </c>
      <c r="AI240" s="224">
        <v>408</v>
      </c>
      <c r="AJ240" s="224">
        <v>5</v>
      </c>
      <c r="AK240" s="249">
        <f t="shared" si="28"/>
        <v>81.599999999999994</v>
      </c>
    </row>
    <row r="241" spans="2:37" x14ac:dyDescent="0.25">
      <c r="B241" s="655" t="s">
        <v>268</v>
      </c>
      <c r="C241" s="679">
        <f t="shared" si="30"/>
        <v>997</v>
      </c>
      <c r="E241" s="423">
        <v>70</v>
      </c>
      <c r="F241" s="186">
        <v>87</v>
      </c>
      <c r="G241" s="186"/>
      <c r="H241" s="186">
        <v>78</v>
      </c>
      <c r="I241" s="186">
        <v>105</v>
      </c>
      <c r="J241" s="186">
        <v>111</v>
      </c>
      <c r="K241" s="186">
        <v>79</v>
      </c>
      <c r="L241" s="186"/>
      <c r="M241" s="224">
        <v>88</v>
      </c>
      <c r="N241" s="224">
        <v>68</v>
      </c>
      <c r="O241" s="224">
        <v>73</v>
      </c>
      <c r="P241" s="224">
        <v>115</v>
      </c>
      <c r="Q241" s="224">
        <v>123</v>
      </c>
      <c r="R241" s="224"/>
      <c r="S241" s="224"/>
      <c r="T241" s="424"/>
      <c r="V241" s="123" t="s">
        <v>414</v>
      </c>
      <c r="W241" s="81" t="s">
        <v>369</v>
      </c>
      <c r="X241" s="827">
        <v>182</v>
      </c>
      <c r="Y241" s="827">
        <v>2</v>
      </c>
      <c r="Z241" s="249">
        <f t="shared" si="29"/>
        <v>91</v>
      </c>
      <c r="AB241" s="342" t="s">
        <v>6</v>
      </c>
      <c r="AC241" s="81" t="s">
        <v>369</v>
      </c>
      <c r="AD241" s="832">
        <v>182</v>
      </c>
      <c r="AE241" s="832">
        <v>2</v>
      </c>
      <c r="AF241" s="660">
        <f t="shared" si="32"/>
        <v>91</v>
      </c>
      <c r="AH241" s="385" t="s">
        <v>266</v>
      </c>
      <c r="AI241" s="224">
        <v>972</v>
      </c>
      <c r="AJ241" s="224">
        <v>12</v>
      </c>
      <c r="AK241" s="249">
        <f t="shared" si="28"/>
        <v>81</v>
      </c>
    </row>
    <row r="242" spans="2:37" x14ac:dyDescent="0.25">
      <c r="B242" s="655" t="s">
        <v>269</v>
      </c>
      <c r="C242" s="679">
        <f t="shared" si="30"/>
        <v>818</v>
      </c>
      <c r="E242" s="423"/>
      <c r="F242" s="186"/>
      <c r="G242" s="186">
        <v>82</v>
      </c>
      <c r="H242" s="186">
        <v>80</v>
      </c>
      <c r="I242" s="186">
        <v>59</v>
      </c>
      <c r="J242" s="186">
        <v>86</v>
      </c>
      <c r="K242" s="186"/>
      <c r="L242" s="186">
        <v>82</v>
      </c>
      <c r="M242" s="224">
        <v>91</v>
      </c>
      <c r="N242" s="224">
        <v>64</v>
      </c>
      <c r="O242" s="224">
        <v>89</v>
      </c>
      <c r="P242" s="224">
        <v>87</v>
      </c>
      <c r="Q242" s="224">
        <v>98</v>
      </c>
      <c r="R242" s="224"/>
      <c r="S242" s="224"/>
      <c r="T242" s="424"/>
      <c r="V242" s="123" t="s">
        <v>415</v>
      </c>
      <c r="W242" s="385" t="s">
        <v>364</v>
      </c>
      <c r="X242" s="827">
        <v>179</v>
      </c>
      <c r="Y242" s="827">
        <v>2</v>
      </c>
      <c r="Z242" s="249">
        <f t="shared" si="29"/>
        <v>89.5</v>
      </c>
      <c r="AB242" s="342" t="s">
        <v>7</v>
      </c>
      <c r="AC242" s="385" t="s">
        <v>364</v>
      </c>
      <c r="AD242" s="832">
        <v>179</v>
      </c>
      <c r="AE242" s="832">
        <v>2</v>
      </c>
      <c r="AF242" s="660">
        <f t="shared" si="32"/>
        <v>89.5</v>
      </c>
      <c r="AH242" s="385" t="s">
        <v>356</v>
      </c>
      <c r="AI242" s="832">
        <v>717</v>
      </c>
      <c r="AJ242" s="832">
        <v>9</v>
      </c>
      <c r="AK242" s="249">
        <f t="shared" si="28"/>
        <v>79.666666666666671</v>
      </c>
    </row>
    <row r="243" spans="2:37" ht="15.75" thickBot="1" x14ac:dyDescent="0.3">
      <c r="B243" s="606" t="s">
        <v>289</v>
      </c>
      <c r="C243" s="679">
        <f t="shared" si="30"/>
        <v>0</v>
      </c>
      <c r="E243" s="423"/>
      <c r="F243" s="186"/>
      <c r="G243" s="186"/>
      <c r="H243" s="186"/>
      <c r="I243" s="186"/>
      <c r="J243" s="186"/>
      <c r="K243" s="186"/>
      <c r="L243" s="186"/>
      <c r="M243" s="224"/>
      <c r="N243" s="224"/>
      <c r="O243" s="224"/>
      <c r="P243" s="224"/>
      <c r="Q243" s="224"/>
      <c r="R243" s="224"/>
      <c r="S243" s="224"/>
      <c r="T243" s="424"/>
      <c r="V243" s="123" t="s">
        <v>416</v>
      </c>
      <c r="W243" s="81" t="s">
        <v>365</v>
      </c>
      <c r="X243" s="224">
        <v>170</v>
      </c>
      <c r="Y243" s="224">
        <v>2</v>
      </c>
      <c r="Z243" s="249">
        <f t="shared" si="29"/>
        <v>85</v>
      </c>
      <c r="AB243" s="427" t="s">
        <v>48</v>
      </c>
      <c r="AC243" s="776" t="s">
        <v>365</v>
      </c>
      <c r="AD243" s="646">
        <v>170</v>
      </c>
      <c r="AE243" s="646">
        <v>2</v>
      </c>
      <c r="AF243" s="666">
        <f t="shared" si="32"/>
        <v>85</v>
      </c>
      <c r="AG243" s="115"/>
      <c r="AH243" s="81" t="s">
        <v>363</v>
      </c>
      <c r="AI243" s="224">
        <v>397</v>
      </c>
      <c r="AJ243" s="224">
        <v>5</v>
      </c>
      <c r="AK243" s="249">
        <f t="shared" si="28"/>
        <v>79.400000000000006</v>
      </c>
    </row>
    <row r="244" spans="2:37" ht="15.75" thickBot="1" x14ac:dyDescent="0.3">
      <c r="B244" s="684" t="s">
        <v>366</v>
      </c>
      <c r="C244" s="679">
        <f t="shared" si="30"/>
        <v>41</v>
      </c>
      <c r="E244" s="648"/>
      <c r="F244" s="649"/>
      <c r="G244" s="649"/>
      <c r="H244" s="649"/>
      <c r="I244" s="649"/>
      <c r="J244" s="649"/>
      <c r="K244" s="649"/>
      <c r="L244" s="649">
        <v>41</v>
      </c>
      <c r="M244" s="643"/>
      <c r="N244" s="643"/>
      <c r="O244" s="643"/>
      <c r="P244" s="643"/>
      <c r="Q244" s="643"/>
      <c r="R244" s="643"/>
      <c r="S244" s="643"/>
      <c r="T244" s="650"/>
      <c r="V244" s="123" t="s">
        <v>417</v>
      </c>
      <c r="W244" s="81" t="s">
        <v>371</v>
      </c>
      <c r="X244" s="224">
        <v>140</v>
      </c>
      <c r="Y244" s="224">
        <v>1</v>
      </c>
      <c r="Z244" s="249">
        <f t="shared" si="29"/>
        <v>140</v>
      </c>
      <c r="AB244" s="206" t="s">
        <v>4</v>
      </c>
      <c r="AC244" s="842" t="s">
        <v>348</v>
      </c>
      <c r="AD244" s="843">
        <v>138</v>
      </c>
      <c r="AE244" s="843">
        <v>1.5</v>
      </c>
      <c r="AF244" s="844">
        <f t="shared" si="32"/>
        <v>92</v>
      </c>
      <c r="AG244" s="115"/>
      <c r="AH244" s="81" t="s">
        <v>350</v>
      </c>
      <c r="AI244" s="224">
        <v>767</v>
      </c>
      <c r="AJ244" s="224">
        <v>10</v>
      </c>
      <c r="AK244" s="249">
        <f t="shared" si="28"/>
        <v>76.7</v>
      </c>
    </row>
    <row r="245" spans="2:37" ht="15.75" thickBot="1" x14ac:dyDescent="0.3">
      <c r="B245" s="656" t="s">
        <v>290</v>
      </c>
      <c r="C245" s="680">
        <f t="shared" si="30"/>
        <v>1435</v>
      </c>
      <c r="E245" s="634">
        <v>90</v>
      </c>
      <c r="F245" s="635">
        <v>94</v>
      </c>
      <c r="G245" s="635">
        <v>104</v>
      </c>
      <c r="H245" s="635">
        <v>135</v>
      </c>
      <c r="I245" s="635">
        <v>111</v>
      </c>
      <c r="J245" s="635">
        <v>125</v>
      </c>
      <c r="K245" s="635">
        <v>113</v>
      </c>
      <c r="L245" s="635">
        <v>136</v>
      </c>
      <c r="M245" s="646">
        <v>97</v>
      </c>
      <c r="N245" s="646">
        <v>96</v>
      </c>
      <c r="O245" s="646">
        <v>123</v>
      </c>
      <c r="P245" s="646">
        <v>95</v>
      </c>
      <c r="Q245" s="646">
        <v>116</v>
      </c>
      <c r="R245" s="646"/>
      <c r="S245" s="646"/>
      <c r="T245" s="647"/>
      <c r="V245" s="123" t="s">
        <v>418</v>
      </c>
      <c r="W245" s="81" t="s">
        <v>362</v>
      </c>
      <c r="X245" s="224">
        <v>138</v>
      </c>
      <c r="Y245" s="224">
        <v>1</v>
      </c>
      <c r="Z245" s="249">
        <f t="shared" si="29"/>
        <v>138</v>
      </c>
      <c r="AB245" s="841" t="s">
        <v>4</v>
      </c>
      <c r="AC245" s="762" t="s">
        <v>371</v>
      </c>
      <c r="AD245" s="644">
        <v>140</v>
      </c>
      <c r="AE245" s="644">
        <v>1</v>
      </c>
      <c r="AF245" s="662">
        <f t="shared" si="31"/>
        <v>140</v>
      </c>
      <c r="AG245" s="115"/>
      <c r="AH245" s="81" t="s">
        <v>225</v>
      </c>
      <c r="AI245" s="224">
        <v>445</v>
      </c>
      <c r="AJ245" s="224">
        <v>6</v>
      </c>
      <c r="AK245" s="249">
        <f t="shared" si="28"/>
        <v>74.166666666666671</v>
      </c>
    </row>
    <row r="246" spans="2:37" x14ac:dyDescent="0.25">
      <c r="B246" s="654" t="s">
        <v>271</v>
      </c>
      <c r="C246" s="678">
        <f t="shared" si="30"/>
        <v>1208</v>
      </c>
      <c r="E246" s="667">
        <v>79</v>
      </c>
      <c r="F246" s="230">
        <v>83</v>
      </c>
      <c r="G246" s="230">
        <v>116</v>
      </c>
      <c r="H246" s="230">
        <v>124</v>
      </c>
      <c r="I246" s="230">
        <v>86</v>
      </c>
      <c r="J246" s="230">
        <v>122</v>
      </c>
      <c r="K246" s="230"/>
      <c r="L246" s="230">
        <v>88</v>
      </c>
      <c r="M246" s="488">
        <v>103</v>
      </c>
      <c r="N246" s="488">
        <v>114</v>
      </c>
      <c r="O246" s="488">
        <v>94</v>
      </c>
      <c r="P246" s="488">
        <v>104</v>
      </c>
      <c r="Q246" s="488">
        <v>95</v>
      </c>
      <c r="R246" s="488"/>
      <c r="S246" s="488"/>
      <c r="T246" s="668"/>
      <c r="V246" s="123" t="s">
        <v>419</v>
      </c>
      <c r="W246" s="385" t="s">
        <v>348</v>
      </c>
      <c r="X246" s="224">
        <v>138</v>
      </c>
      <c r="Y246" s="224">
        <v>1.5</v>
      </c>
      <c r="Z246" s="249">
        <f t="shared" si="29"/>
        <v>92</v>
      </c>
      <c r="AB246" s="839" t="s">
        <v>6</v>
      </c>
      <c r="AC246" s="81" t="s">
        <v>362</v>
      </c>
      <c r="AD246" s="224">
        <v>138</v>
      </c>
      <c r="AE246" s="224">
        <v>1</v>
      </c>
      <c r="AF246" s="660">
        <f t="shared" si="31"/>
        <v>138</v>
      </c>
      <c r="AH246" s="80" t="s">
        <v>207</v>
      </c>
      <c r="AI246" s="224">
        <v>932</v>
      </c>
      <c r="AJ246" s="224">
        <v>13</v>
      </c>
      <c r="AK246" s="249">
        <f t="shared" si="28"/>
        <v>71.692307692307693</v>
      </c>
    </row>
    <row r="247" spans="2:37" x14ac:dyDescent="0.25">
      <c r="B247" s="655" t="s">
        <v>272</v>
      </c>
      <c r="C247" s="679">
        <f t="shared" si="30"/>
        <v>1472</v>
      </c>
      <c r="E247" s="423">
        <v>122</v>
      </c>
      <c r="F247" s="186">
        <v>105</v>
      </c>
      <c r="G247" s="186">
        <v>123</v>
      </c>
      <c r="H247" s="186">
        <v>104</v>
      </c>
      <c r="I247" s="186">
        <v>99</v>
      </c>
      <c r="J247" s="186">
        <v>113</v>
      </c>
      <c r="K247" s="186">
        <v>125</v>
      </c>
      <c r="L247" s="186">
        <v>98</v>
      </c>
      <c r="M247" s="224">
        <v>137</v>
      </c>
      <c r="N247" s="224">
        <v>89</v>
      </c>
      <c r="O247" s="224">
        <v>103</v>
      </c>
      <c r="P247" s="224">
        <v>135</v>
      </c>
      <c r="Q247" s="224">
        <v>119</v>
      </c>
      <c r="R247" s="224"/>
      <c r="S247" s="224"/>
      <c r="T247" s="424"/>
      <c r="V247" s="123" t="s">
        <v>420</v>
      </c>
      <c r="W247" s="80" t="s">
        <v>216</v>
      </c>
      <c r="X247" s="224">
        <v>121</v>
      </c>
      <c r="Y247" s="224">
        <v>1</v>
      </c>
      <c r="Z247" s="249">
        <f t="shared" si="29"/>
        <v>121</v>
      </c>
      <c r="AB247" s="839" t="s">
        <v>7</v>
      </c>
      <c r="AC247" s="80" t="s">
        <v>216</v>
      </c>
      <c r="AD247" s="224">
        <v>121</v>
      </c>
      <c r="AE247" s="224">
        <v>1</v>
      </c>
      <c r="AF247" s="660">
        <f t="shared" si="31"/>
        <v>121</v>
      </c>
      <c r="AH247" s="385" t="s">
        <v>358</v>
      </c>
      <c r="AI247" s="832">
        <v>495</v>
      </c>
      <c r="AJ247" s="832">
        <v>7</v>
      </c>
      <c r="AK247" s="249">
        <f t="shared" si="28"/>
        <v>70.714285714285708</v>
      </c>
    </row>
    <row r="248" spans="2:37" x14ac:dyDescent="0.25">
      <c r="B248" s="655" t="s">
        <v>273</v>
      </c>
      <c r="C248" s="679">
        <f t="shared" si="30"/>
        <v>827</v>
      </c>
      <c r="E248" s="423">
        <v>78</v>
      </c>
      <c r="F248" s="186">
        <v>79</v>
      </c>
      <c r="G248" s="186"/>
      <c r="H248" s="186"/>
      <c r="I248" s="186">
        <v>104</v>
      </c>
      <c r="J248" s="186"/>
      <c r="K248" s="186">
        <v>105</v>
      </c>
      <c r="L248" s="186">
        <v>86</v>
      </c>
      <c r="M248" s="224">
        <v>86</v>
      </c>
      <c r="N248" s="224">
        <v>87</v>
      </c>
      <c r="O248" s="224">
        <v>97</v>
      </c>
      <c r="P248" s="224"/>
      <c r="Q248" s="224">
        <v>105</v>
      </c>
      <c r="R248" s="224"/>
      <c r="S248" s="224"/>
      <c r="T248" s="424"/>
      <c r="V248" s="123" t="s">
        <v>421</v>
      </c>
      <c r="W248" s="81" t="s">
        <v>302</v>
      </c>
      <c r="X248" s="224">
        <v>112</v>
      </c>
      <c r="Y248" s="224">
        <v>1</v>
      </c>
      <c r="Z248" s="249">
        <f t="shared" si="29"/>
        <v>112</v>
      </c>
      <c r="AB248" s="839" t="s">
        <v>48</v>
      </c>
      <c r="AC248" s="81" t="s">
        <v>302</v>
      </c>
      <c r="AD248" s="224">
        <v>112</v>
      </c>
      <c r="AE248" s="224">
        <v>1</v>
      </c>
      <c r="AF248" s="660">
        <f t="shared" si="31"/>
        <v>112</v>
      </c>
      <c r="AH248" s="81" t="s">
        <v>297</v>
      </c>
      <c r="AI248" s="181">
        <v>204</v>
      </c>
      <c r="AJ248" s="224">
        <v>3</v>
      </c>
      <c r="AK248" s="249">
        <f t="shared" si="28"/>
        <v>68</v>
      </c>
    </row>
    <row r="249" spans="2:37" x14ac:dyDescent="0.25">
      <c r="B249" s="655" t="s">
        <v>288</v>
      </c>
      <c r="C249" s="679">
        <f>SUM(E249:T249)</f>
        <v>1123</v>
      </c>
      <c r="E249" s="423"/>
      <c r="F249" s="186">
        <v>105</v>
      </c>
      <c r="G249" s="186">
        <v>102</v>
      </c>
      <c r="H249" s="186">
        <v>105</v>
      </c>
      <c r="I249" s="186">
        <v>70</v>
      </c>
      <c r="J249" s="186">
        <v>104</v>
      </c>
      <c r="K249" s="186">
        <v>124</v>
      </c>
      <c r="L249" s="186"/>
      <c r="M249" s="224">
        <v>121</v>
      </c>
      <c r="N249" s="224">
        <v>106</v>
      </c>
      <c r="O249" s="224">
        <v>98</v>
      </c>
      <c r="P249" s="224">
        <v>88</v>
      </c>
      <c r="Q249" s="224">
        <v>100</v>
      </c>
      <c r="R249" s="224"/>
      <c r="S249" s="224"/>
      <c r="T249" s="424"/>
      <c r="V249" s="123" t="s">
        <v>422</v>
      </c>
      <c r="W249" s="81" t="s">
        <v>306</v>
      </c>
      <c r="X249" s="224">
        <v>102</v>
      </c>
      <c r="Y249" s="224">
        <v>1</v>
      </c>
      <c r="Z249" s="249">
        <f t="shared" si="29"/>
        <v>102</v>
      </c>
      <c r="AB249" s="839" t="s">
        <v>49</v>
      </c>
      <c r="AC249" s="81" t="s">
        <v>306</v>
      </c>
      <c r="AD249" s="224">
        <v>102</v>
      </c>
      <c r="AE249" s="224">
        <v>1</v>
      </c>
      <c r="AF249" s="660">
        <f t="shared" si="31"/>
        <v>102</v>
      </c>
      <c r="AH249" s="81" t="s">
        <v>308</v>
      </c>
      <c r="AI249" s="224">
        <v>242</v>
      </c>
      <c r="AJ249" s="224">
        <v>4</v>
      </c>
      <c r="AK249" s="249">
        <f t="shared" si="28"/>
        <v>60.5</v>
      </c>
    </row>
    <row r="250" spans="2:37" x14ac:dyDescent="0.25">
      <c r="B250" s="655" t="s">
        <v>274</v>
      </c>
      <c r="C250" s="679">
        <f t="shared" si="30"/>
        <v>392</v>
      </c>
      <c r="E250" s="423"/>
      <c r="F250" s="186"/>
      <c r="G250" s="186">
        <v>104</v>
      </c>
      <c r="H250" s="186">
        <v>119</v>
      </c>
      <c r="I250" s="186"/>
      <c r="J250" s="186">
        <v>75</v>
      </c>
      <c r="K250" s="186"/>
      <c r="L250" s="186"/>
      <c r="M250" s="224"/>
      <c r="N250" s="224"/>
      <c r="O250" s="224"/>
      <c r="P250" s="224">
        <v>94</v>
      </c>
      <c r="Q250" s="224"/>
      <c r="R250" s="224"/>
      <c r="S250" s="224"/>
      <c r="T250" s="424"/>
      <c r="V250" s="123" t="s">
        <v>423</v>
      </c>
      <c r="W250" s="80" t="s">
        <v>222</v>
      </c>
      <c r="X250" s="224">
        <v>85</v>
      </c>
      <c r="Y250" s="224">
        <v>1</v>
      </c>
      <c r="Z250" s="249">
        <f t="shared" si="29"/>
        <v>85</v>
      </c>
      <c r="AB250" s="839" t="s">
        <v>50</v>
      </c>
      <c r="AC250" s="80" t="s">
        <v>222</v>
      </c>
      <c r="AD250" s="224">
        <v>85</v>
      </c>
      <c r="AE250" s="224">
        <v>1</v>
      </c>
      <c r="AF250" s="660">
        <f t="shared" si="31"/>
        <v>85</v>
      </c>
      <c r="AH250" s="81" t="s">
        <v>366</v>
      </c>
      <c r="AI250" s="224">
        <v>41</v>
      </c>
      <c r="AJ250" s="224">
        <v>1</v>
      </c>
      <c r="AK250" s="249">
        <f t="shared" si="28"/>
        <v>41</v>
      </c>
    </row>
    <row r="251" spans="2:37" ht="15.75" thickBot="1" x14ac:dyDescent="0.3">
      <c r="B251" s="608" t="s">
        <v>297</v>
      </c>
      <c r="C251" s="680">
        <f t="shared" si="30"/>
        <v>204</v>
      </c>
      <c r="E251" s="665">
        <v>78</v>
      </c>
      <c r="F251" s="646"/>
      <c r="G251" s="646"/>
      <c r="H251" s="646"/>
      <c r="I251" s="646"/>
      <c r="J251" s="646"/>
      <c r="K251" s="646">
        <v>61</v>
      </c>
      <c r="L251" s="646">
        <v>65</v>
      </c>
      <c r="M251" s="646"/>
      <c r="N251" s="646"/>
      <c r="O251" s="646"/>
      <c r="P251" s="646"/>
      <c r="Q251" s="646"/>
      <c r="R251" s="646"/>
      <c r="S251" s="646"/>
      <c r="T251" s="647"/>
      <c r="V251" s="123" t="s">
        <v>424</v>
      </c>
      <c r="W251" s="81" t="s">
        <v>366</v>
      </c>
      <c r="X251" s="224">
        <v>41</v>
      </c>
      <c r="Y251" s="224">
        <v>1</v>
      </c>
      <c r="Z251" s="249">
        <f t="shared" si="29"/>
        <v>41</v>
      </c>
      <c r="AB251" s="840" t="s">
        <v>90</v>
      </c>
      <c r="AC251" s="776" t="s">
        <v>366</v>
      </c>
      <c r="AD251" s="646">
        <v>41</v>
      </c>
      <c r="AE251" s="646">
        <v>1</v>
      </c>
      <c r="AF251" s="666">
        <f t="shared" si="31"/>
        <v>41</v>
      </c>
      <c r="AH251" s="81" t="s">
        <v>361</v>
      </c>
      <c r="AI251" s="832">
        <v>220</v>
      </c>
      <c r="AJ251" s="832">
        <v>11</v>
      </c>
      <c r="AK251" s="249">
        <f t="shared" si="28"/>
        <v>20</v>
      </c>
    </row>
    <row r="252" spans="2:37" x14ac:dyDescent="0.25">
      <c r="B252" s="654" t="s">
        <v>205</v>
      </c>
      <c r="C252" s="678">
        <f t="shared" si="30"/>
        <v>915</v>
      </c>
      <c r="E252" s="426">
        <v>87</v>
      </c>
      <c r="F252" s="644"/>
      <c r="G252" s="644">
        <v>122</v>
      </c>
      <c r="H252" s="83">
        <v>87</v>
      </c>
      <c r="I252" s="83">
        <v>112</v>
      </c>
      <c r="J252" s="83">
        <v>87</v>
      </c>
      <c r="K252" s="83">
        <v>126</v>
      </c>
      <c r="L252" s="83">
        <v>86</v>
      </c>
      <c r="M252" s="83">
        <v>108</v>
      </c>
      <c r="N252" s="83"/>
      <c r="O252" s="83"/>
      <c r="P252" s="83"/>
      <c r="Q252" s="83">
        <v>100</v>
      </c>
      <c r="R252" s="83"/>
      <c r="S252" s="83"/>
      <c r="T252" s="67"/>
      <c r="U252" s="117"/>
      <c r="V252" s="123" t="s">
        <v>427</v>
      </c>
      <c r="W252" s="81" t="s">
        <v>243</v>
      </c>
      <c r="X252" s="224">
        <v>0</v>
      </c>
      <c r="Y252" s="224">
        <v>0</v>
      </c>
      <c r="Z252" s="249">
        <v>0</v>
      </c>
      <c r="AB252" s="838"/>
      <c r="AC252" s="237" t="s">
        <v>243</v>
      </c>
      <c r="AD252" s="488">
        <v>0</v>
      </c>
      <c r="AE252" s="488">
        <v>0</v>
      </c>
      <c r="AF252" s="386">
        <v>0</v>
      </c>
      <c r="AH252" s="81" t="s">
        <v>243</v>
      </c>
      <c r="AI252" s="224">
        <v>0</v>
      </c>
      <c r="AJ252" s="224">
        <v>0</v>
      </c>
      <c r="AK252" s="249">
        <v>0</v>
      </c>
    </row>
    <row r="253" spans="2:37" x14ac:dyDescent="0.25">
      <c r="B253" s="655" t="s">
        <v>351</v>
      </c>
      <c r="C253" s="679">
        <f t="shared" si="30"/>
        <v>1319</v>
      </c>
      <c r="E253" s="342">
        <v>130</v>
      </c>
      <c r="F253" s="224">
        <v>115</v>
      </c>
      <c r="G253" s="224">
        <v>104</v>
      </c>
      <c r="H253" s="688">
        <v>87</v>
      </c>
      <c r="I253" s="688">
        <v>94</v>
      </c>
      <c r="J253" s="688"/>
      <c r="K253" s="688">
        <v>97</v>
      </c>
      <c r="L253" s="688">
        <v>113</v>
      </c>
      <c r="M253" s="688">
        <v>108</v>
      </c>
      <c r="N253" s="688">
        <v>123</v>
      </c>
      <c r="O253" s="688">
        <v>123</v>
      </c>
      <c r="P253" s="688">
        <v>92</v>
      </c>
      <c r="Q253" s="688">
        <v>133</v>
      </c>
      <c r="R253" s="688"/>
      <c r="S253" s="688"/>
      <c r="T253" s="687"/>
      <c r="U253" s="117"/>
      <c r="V253" s="123" t="s">
        <v>428</v>
      </c>
      <c r="W253" s="80" t="s">
        <v>244</v>
      </c>
      <c r="X253" s="224">
        <v>0</v>
      </c>
      <c r="Y253" s="224">
        <v>0</v>
      </c>
      <c r="Z253" s="249">
        <v>0</v>
      </c>
      <c r="AB253" s="676"/>
      <c r="AC253" s="80" t="s">
        <v>244</v>
      </c>
      <c r="AD253" s="224">
        <v>0</v>
      </c>
      <c r="AE253" s="224">
        <v>0</v>
      </c>
      <c r="AF253" s="249">
        <v>0</v>
      </c>
      <c r="AH253" s="80" t="s">
        <v>244</v>
      </c>
      <c r="AI253" s="224">
        <v>0</v>
      </c>
      <c r="AJ253" s="224">
        <v>0</v>
      </c>
      <c r="AK253" s="249">
        <v>0</v>
      </c>
    </row>
    <row r="254" spans="2:37" x14ac:dyDescent="0.25">
      <c r="B254" s="606" t="s">
        <v>361</v>
      </c>
      <c r="C254" s="679">
        <f t="shared" si="30"/>
        <v>220</v>
      </c>
      <c r="E254" s="342"/>
      <c r="F254" s="224"/>
      <c r="G254" s="224"/>
      <c r="H254" s="696">
        <v>75</v>
      </c>
      <c r="I254" s="696"/>
      <c r="J254" s="696"/>
      <c r="K254" s="696"/>
      <c r="L254" s="696"/>
      <c r="M254" s="696"/>
      <c r="N254" s="696"/>
      <c r="O254" s="696">
        <v>83</v>
      </c>
      <c r="P254" s="696">
        <v>62</v>
      </c>
      <c r="Q254" s="696"/>
      <c r="R254" s="696"/>
      <c r="S254" s="696"/>
      <c r="T254" s="695"/>
      <c r="U254" s="117"/>
      <c r="V254" s="123" t="s">
        <v>429</v>
      </c>
      <c r="W254" s="80" t="s">
        <v>233</v>
      </c>
      <c r="X254" s="224">
        <v>0</v>
      </c>
      <c r="Y254" s="224">
        <v>0</v>
      </c>
      <c r="Z254" s="249">
        <v>0</v>
      </c>
      <c r="AB254" s="676"/>
      <c r="AC254" s="80" t="s">
        <v>233</v>
      </c>
      <c r="AD254" s="224">
        <v>0</v>
      </c>
      <c r="AE254" s="224">
        <v>0</v>
      </c>
      <c r="AF254" s="249">
        <v>0</v>
      </c>
      <c r="AH254" s="80" t="s">
        <v>233</v>
      </c>
      <c r="AI254" s="224">
        <v>0</v>
      </c>
      <c r="AJ254" s="224">
        <v>0</v>
      </c>
      <c r="AK254" s="249">
        <v>0</v>
      </c>
    </row>
    <row r="255" spans="2:37" x14ac:dyDescent="0.25">
      <c r="B255" s="606" t="s">
        <v>369</v>
      </c>
      <c r="C255" s="679">
        <f t="shared" si="30"/>
        <v>182</v>
      </c>
      <c r="E255" s="342"/>
      <c r="F255" s="224"/>
      <c r="G255" s="224"/>
      <c r="H255" s="702"/>
      <c r="I255" s="702"/>
      <c r="J255" s="702"/>
      <c r="K255" s="702"/>
      <c r="L255" s="702">
        <v>78</v>
      </c>
      <c r="M255" s="702"/>
      <c r="N255" s="702">
        <v>104</v>
      </c>
      <c r="O255" s="702"/>
      <c r="P255" s="702"/>
      <c r="Q255" s="702"/>
      <c r="R255" s="702"/>
      <c r="S255" s="702"/>
      <c r="T255" s="701"/>
      <c r="U255" s="117"/>
      <c r="V255" s="123" t="s">
        <v>430</v>
      </c>
      <c r="W255" s="80" t="s">
        <v>300</v>
      </c>
      <c r="X255" s="224">
        <v>0</v>
      </c>
      <c r="Y255" s="224">
        <v>0</v>
      </c>
      <c r="Z255" s="249">
        <v>0</v>
      </c>
      <c r="AB255" s="676"/>
      <c r="AC255" s="80" t="s">
        <v>300</v>
      </c>
      <c r="AD255" s="224">
        <v>0</v>
      </c>
      <c r="AE255" s="224">
        <v>0</v>
      </c>
      <c r="AF255" s="249">
        <v>0</v>
      </c>
      <c r="AH255" s="80" t="s">
        <v>300</v>
      </c>
      <c r="AI255" s="224">
        <v>0</v>
      </c>
      <c r="AJ255" s="224">
        <v>0</v>
      </c>
      <c r="AK255" s="249">
        <v>0</v>
      </c>
    </row>
    <row r="256" spans="2:37" x14ac:dyDescent="0.25">
      <c r="B256" s="655" t="s">
        <v>352</v>
      </c>
      <c r="C256" s="679">
        <f t="shared" si="30"/>
        <v>1038</v>
      </c>
      <c r="E256" s="342">
        <v>88</v>
      </c>
      <c r="F256" s="224">
        <v>97</v>
      </c>
      <c r="G256" s="224">
        <v>87</v>
      </c>
      <c r="H256" s="688"/>
      <c r="I256" s="688">
        <v>108</v>
      </c>
      <c r="J256" s="688">
        <v>97</v>
      </c>
      <c r="K256" s="688">
        <v>101</v>
      </c>
      <c r="L256" s="688"/>
      <c r="M256" s="688">
        <v>104</v>
      </c>
      <c r="N256" s="688">
        <v>84</v>
      </c>
      <c r="O256" s="688">
        <v>95</v>
      </c>
      <c r="P256" s="688">
        <v>90</v>
      </c>
      <c r="Q256" s="688">
        <v>87</v>
      </c>
      <c r="R256" s="688"/>
      <c r="S256" s="688"/>
      <c r="T256" s="687"/>
      <c r="U256" s="117"/>
      <c r="V256" s="123" t="s">
        <v>431</v>
      </c>
      <c r="W256" s="81" t="s">
        <v>249</v>
      </c>
      <c r="X256" s="224">
        <v>0</v>
      </c>
      <c r="Y256" s="224">
        <v>0</v>
      </c>
      <c r="Z256" s="249">
        <v>0</v>
      </c>
      <c r="AB256" s="676"/>
      <c r="AC256" s="81" t="s">
        <v>249</v>
      </c>
      <c r="AD256" s="224">
        <v>0</v>
      </c>
      <c r="AE256" s="224">
        <v>0</v>
      </c>
      <c r="AF256" s="249">
        <v>0</v>
      </c>
      <c r="AH256" s="81" t="s">
        <v>249</v>
      </c>
      <c r="AI256" s="224">
        <v>0</v>
      </c>
      <c r="AJ256" s="224">
        <v>0</v>
      </c>
      <c r="AK256" s="249">
        <v>0</v>
      </c>
    </row>
    <row r="257" spans="2:37" x14ac:dyDescent="0.25">
      <c r="B257" s="655" t="s">
        <v>364</v>
      </c>
      <c r="C257" s="679">
        <f t="shared" si="30"/>
        <v>179</v>
      </c>
      <c r="E257" s="342"/>
      <c r="F257" s="224">
        <v>92</v>
      </c>
      <c r="G257" s="224"/>
      <c r="H257" s="699"/>
      <c r="I257" s="699"/>
      <c r="J257" s="699">
        <v>87</v>
      </c>
      <c r="K257" s="699"/>
      <c r="L257" s="699"/>
      <c r="M257" s="699"/>
      <c r="N257" s="699"/>
      <c r="O257" s="699"/>
      <c r="P257" s="699"/>
      <c r="Q257" s="699"/>
      <c r="R257" s="699"/>
      <c r="S257" s="699"/>
      <c r="T257" s="698"/>
      <c r="U257" s="117"/>
      <c r="V257" s="123" t="s">
        <v>432</v>
      </c>
      <c r="W257" s="80" t="s">
        <v>228</v>
      </c>
      <c r="X257" s="224">
        <v>0</v>
      </c>
      <c r="Y257" s="224">
        <v>0</v>
      </c>
      <c r="Z257" s="249">
        <v>0</v>
      </c>
      <c r="AB257" s="676"/>
      <c r="AC257" s="80" t="s">
        <v>228</v>
      </c>
      <c r="AD257" s="224">
        <v>0</v>
      </c>
      <c r="AE257" s="224">
        <v>0</v>
      </c>
      <c r="AF257" s="249">
        <v>0</v>
      </c>
      <c r="AH257" s="80" t="s">
        <v>228</v>
      </c>
      <c r="AI257" s="224">
        <v>0</v>
      </c>
      <c r="AJ257" s="224">
        <v>0</v>
      </c>
      <c r="AK257" s="249">
        <v>0</v>
      </c>
    </row>
    <row r="258" spans="2:37" ht="15.75" thickBot="1" x14ac:dyDescent="0.3">
      <c r="B258" s="655" t="s">
        <v>353</v>
      </c>
      <c r="C258" s="679">
        <f t="shared" si="30"/>
        <v>1200</v>
      </c>
      <c r="E258" s="342">
        <v>76</v>
      </c>
      <c r="F258" s="224">
        <v>93</v>
      </c>
      <c r="G258" s="224">
        <v>97</v>
      </c>
      <c r="H258" s="688">
        <v>105</v>
      </c>
      <c r="I258" s="688">
        <v>89</v>
      </c>
      <c r="J258" s="688">
        <v>94</v>
      </c>
      <c r="K258" s="688">
        <v>99</v>
      </c>
      <c r="L258" s="688">
        <v>79</v>
      </c>
      <c r="M258" s="688">
        <v>87</v>
      </c>
      <c r="N258" s="688">
        <v>103</v>
      </c>
      <c r="O258" s="688">
        <v>76</v>
      </c>
      <c r="P258" s="688">
        <v>97</v>
      </c>
      <c r="Q258" s="688">
        <v>105</v>
      </c>
      <c r="R258" s="688"/>
      <c r="S258" s="688"/>
      <c r="T258" s="687"/>
      <c r="U258" s="117"/>
      <c r="V258" s="123" t="s">
        <v>433</v>
      </c>
      <c r="W258" s="80" t="s">
        <v>223</v>
      </c>
      <c r="X258" s="181">
        <v>0</v>
      </c>
      <c r="Y258" s="224">
        <v>0</v>
      </c>
      <c r="Z258" s="249">
        <v>0</v>
      </c>
      <c r="AB258" s="676"/>
      <c r="AC258" s="80" t="s">
        <v>223</v>
      </c>
      <c r="AD258" s="181">
        <v>0</v>
      </c>
      <c r="AE258" s="224">
        <v>0</v>
      </c>
      <c r="AF258" s="249">
        <v>0</v>
      </c>
      <c r="AH258" s="80" t="s">
        <v>223</v>
      </c>
      <c r="AI258" s="181">
        <v>0</v>
      </c>
      <c r="AJ258" s="224">
        <v>0</v>
      </c>
      <c r="AK258" s="249">
        <v>0</v>
      </c>
    </row>
    <row r="259" spans="2:37" x14ac:dyDescent="0.25">
      <c r="B259" s="654" t="s">
        <v>354</v>
      </c>
      <c r="C259" s="678">
        <f t="shared" si="30"/>
        <v>1079</v>
      </c>
      <c r="E259" s="426">
        <v>61</v>
      </c>
      <c r="F259" s="83">
        <v>93</v>
      </c>
      <c r="G259" s="83">
        <v>68</v>
      </c>
      <c r="H259" s="83">
        <v>95</v>
      </c>
      <c r="I259" s="83">
        <v>70</v>
      </c>
      <c r="J259" s="83">
        <v>76</v>
      </c>
      <c r="K259" s="83">
        <v>88</v>
      </c>
      <c r="L259" s="83">
        <v>111</v>
      </c>
      <c r="M259" s="83">
        <v>91</v>
      </c>
      <c r="N259" s="83">
        <v>73</v>
      </c>
      <c r="O259" s="83">
        <v>84</v>
      </c>
      <c r="P259" s="83">
        <v>88</v>
      </c>
      <c r="Q259" s="83">
        <v>81</v>
      </c>
      <c r="R259" s="83"/>
      <c r="S259" s="83"/>
      <c r="T259" s="67"/>
      <c r="U259" s="117"/>
      <c r="V259" s="123" t="s">
        <v>434</v>
      </c>
      <c r="W259" s="80" t="s">
        <v>298</v>
      </c>
      <c r="X259" s="224">
        <v>0</v>
      </c>
      <c r="Y259" s="224">
        <v>0</v>
      </c>
      <c r="Z259" s="249">
        <v>0</v>
      </c>
      <c r="AB259" s="676"/>
      <c r="AC259" s="80" t="s">
        <v>298</v>
      </c>
      <c r="AD259" s="224">
        <v>0</v>
      </c>
      <c r="AE259" s="224">
        <v>0</v>
      </c>
      <c r="AF259" s="249">
        <v>0</v>
      </c>
      <c r="AH259" s="80" t="s">
        <v>298</v>
      </c>
      <c r="AI259" s="224">
        <v>0</v>
      </c>
      <c r="AJ259" s="224">
        <v>0</v>
      </c>
      <c r="AK259" s="249">
        <v>0</v>
      </c>
    </row>
    <row r="260" spans="2:37" x14ac:dyDescent="0.25">
      <c r="B260" s="655" t="s">
        <v>355</v>
      </c>
      <c r="C260" s="679">
        <f t="shared" si="30"/>
        <v>1403</v>
      </c>
      <c r="E260" s="693">
        <v>54</v>
      </c>
      <c r="F260" s="688">
        <v>124</v>
      </c>
      <c r="G260" s="688">
        <v>115</v>
      </c>
      <c r="H260" s="688">
        <v>104</v>
      </c>
      <c r="I260" s="700">
        <v>34</v>
      </c>
      <c r="J260" s="688">
        <v>140</v>
      </c>
      <c r="K260" s="688">
        <v>132</v>
      </c>
      <c r="L260" s="688">
        <v>103</v>
      </c>
      <c r="M260" s="688">
        <v>95</v>
      </c>
      <c r="N260" s="688">
        <v>150</v>
      </c>
      <c r="O260" s="688">
        <v>116</v>
      </c>
      <c r="P260" s="688">
        <v>111</v>
      </c>
      <c r="Q260" s="688">
        <v>125</v>
      </c>
      <c r="R260" s="688"/>
      <c r="S260" s="688"/>
      <c r="T260" s="687"/>
      <c r="U260" s="117"/>
      <c r="V260" s="123" t="s">
        <v>435</v>
      </c>
      <c r="W260" s="385" t="s">
        <v>287</v>
      </c>
      <c r="X260" s="224">
        <v>0</v>
      </c>
      <c r="Y260" s="224">
        <v>0</v>
      </c>
      <c r="Z260" s="249">
        <v>0</v>
      </c>
      <c r="AB260" s="676"/>
      <c r="AC260" s="385" t="s">
        <v>287</v>
      </c>
      <c r="AD260" s="224">
        <v>0</v>
      </c>
      <c r="AE260" s="224">
        <v>0</v>
      </c>
      <c r="AF260" s="249">
        <v>0</v>
      </c>
      <c r="AH260" s="385" t="s">
        <v>287</v>
      </c>
      <c r="AI260" s="224">
        <v>0</v>
      </c>
      <c r="AJ260" s="224">
        <v>0</v>
      </c>
      <c r="AK260" s="249">
        <v>0</v>
      </c>
    </row>
    <row r="261" spans="2:37" x14ac:dyDescent="0.25">
      <c r="B261" s="655" t="s">
        <v>356</v>
      </c>
      <c r="C261" s="679">
        <f t="shared" si="30"/>
        <v>717</v>
      </c>
      <c r="E261" s="693">
        <v>36</v>
      </c>
      <c r="F261" s="688">
        <v>86</v>
      </c>
      <c r="G261" s="688"/>
      <c r="H261" s="688">
        <v>87</v>
      </c>
      <c r="I261" s="700">
        <v>46</v>
      </c>
      <c r="J261" s="688">
        <v>84</v>
      </c>
      <c r="K261" s="688">
        <v>70</v>
      </c>
      <c r="L261" s="688"/>
      <c r="M261" s="688">
        <v>71</v>
      </c>
      <c r="N261" s="688">
        <v>65</v>
      </c>
      <c r="O261" s="688">
        <v>86</v>
      </c>
      <c r="P261" s="700">
        <v>44</v>
      </c>
      <c r="Q261" s="700">
        <v>42</v>
      </c>
      <c r="R261" s="688"/>
      <c r="S261" s="688"/>
      <c r="T261" s="687"/>
      <c r="U261" s="117"/>
      <c r="V261" s="123" t="s">
        <v>436</v>
      </c>
      <c r="W261" s="385" t="s">
        <v>293</v>
      </c>
      <c r="X261" s="224">
        <v>0</v>
      </c>
      <c r="Y261" s="224">
        <v>0</v>
      </c>
      <c r="Z261" s="249">
        <v>0</v>
      </c>
      <c r="AB261" s="676"/>
      <c r="AC261" s="385" t="s">
        <v>293</v>
      </c>
      <c r="AD261" s="224">
        <v>0</v>
      </c>
      <c r="AE261" s="224">
        <v>0</v>
      </c>
      <c r="AF261" s="249">
        <v>0</v>
      </c>
      <c r="AH261" s="385" t="s">
        <v>293</v>
      </c>
      <c r="AI261" s="224">
        <v>0</v>
      </c>
      <c r="AJ261" s="224">
        <v>0</v>
      </c>
      <c r="AK261" s="249">
        <v>0</v>
      </c>
    </row>
    <row r="262" spans="2:37" x14ac:dyDescent="0.25">
      <c r="B262" s="655" t="s">
        <v>357</v>
      </c>
      <c r="C262" s="679">
        <f t="shared" si="30"/>
        <v>1015</v>
      </c>
      <c r="E262" s="342">
        <v>92</v>
      </c>
      <c r="F262" s="688">
        <v>94</v>
      </c>
      <c r="G262" s="688">
        <v>105</v>
      </c>
      <c r="H262" s="688">
        <v>80</v>
      </c>
      <c r="I262" s="688">
        <v>69</v>
      </c>
      <c r="J262" s="688"/>
      <c r="K262" s="688">
        <v>79</v>
      </c>
      <c r="L262" s="688">
        <v>87</v>
      </c>
      <c r="M262" s="688">
        <v>114</v>
      </c>
      <c r="N262" s="688"/>
      <c r="O262" s="688">
        <v>103</v>
      </c>
      <c r="P262" s="688">
        <v>98</v>
      </c>
      <c r="Q262" s="688">
        <v>94</v>
      </c>
      <c r="R262" s="688"/>
      <c r="S262" s="688"/>
      <c r="T262" s="687"/>
      <c r="U262" s="117"/>
      <c r="V262" s="123" t="s">
        <v>437</v>
      </c>
      <c r="W262" s="385" t="s">
        <v>296</v>
      </c>
      <c r="X262" s="224">
        <v>0</v>
      </c>
      <c r="Y262" s="224">
        <v>0</v>
      </c>
      <c r="Z262" s="249">
        <v>0</v>
      </c>
      <c r="AB262" s="676"/>
      <c r="AC262" s="385" t="s">
        <v>296</v>
      </c>
      <c r="AD262" s="224">
        <v>0</v>
      </c>
      <c r="AE262" s="224">
        <v>0</v>
      </c>
      <c r="AF262" s="249">
        <v>0</v>
      </c>
      <c r="AH262" s="385" t="s">
        <v>296</v>
      </c>
      <c r="AI262" s="224">
        <v>0</v>
      </c>
      <c r="AJ262" s="224">
        <v>0</v>
      </c>
      <c r="AK262" s="249">
        <v>0</v>
      </c>
    </row>
    <row r="263" spans="2:37" ht="15.75" thickBot="1" x14ac:dyDescent="0.3">
      <c r="B263" s="656" t="s">
        <v>358</v>
      </c>
      <c r="C263" s="680">
        <f t="shared" si="30"/>
        <v>495</v>
      </c>
      <c r="E263" s="427">
        <v>79</v>
      </c>
      <c r="F263" s="112"/>
      <c r="G263" s="112">
        <v>69</v>
      </c>
      <c r="H263" s="112"/>
      <c r="I263" s="112">
        <v>77</v>
      </c>
      <c r="J263" s="112">
        <v>58</v>
      </c>
      <c r="K263" s="112"/>
      <c r="L263" s="112">
        <v>63</v>
      </c>
      <c r="M263" s="112"/>
      <c r="N263" s="112">
        <v>80</v>
      </c>
      <c r="O263" s="112"/>
      <c r="P263" s="705">
        <v>34</v>
      </c>
      <c r="Q263" s="705">
        <v>35</v>
      </c>
      <c r="R263" s="112"/>
      <c r="S263" s="112"/>
      <c r="T263" s="85"/>
      <c r="U263" s="117"/>
      <c r="V263" s="123" t="s">
        <v>438</v>
      </c>
      <c r="W263" s="81" t="s">
        <v>289</v>
      </c>
      <c r="X263" s="224">
        <v>0</v>
      </c>
      <c r="Y263" s="224">
        <v>0</v>
      </c>
      <c r="Z263" s="249">
        <v>0</v>
      </c>
      <c r="AB263" s="676"/>
      <c r="AC263" s="81" t="s">
        <v>289</v>
      </c>
      <c r="AD263" s="224">
        <v>0</v>
      </c>
      <c r="AE263" s="224">
        <v>0</v>
      </c>
      <c r="AF263" s="249">
        <v>0</v>
      </c>
      <c r="AH263" s="81" t="s">
        <v>289</v>
      </c>
      <c r="AI263" s="224">
        <v>0</v>
      </c>
      <c r="AJ263" s="224">
        <v>0</v>
      </c>
      <c r="AK263" s="249">
        <v>0</v>
      </c>
    </row>
    <row r="266" spans="2:37" ht="24" thickBot="1" x14ac:dyDescent="0.3">
      <c r="B266" s="1375" t="s">
        <v>447</v>
      </c>
      <c r="C266" s="1376"/>
      <c r="D266" s="1376"/>
      <c r="E266" s="1376"/>
      <c r="F266" s="1376"/>
      <c r="G266" s="1376"/>
      <c r="H266" s="1376"/>
      <c r="I266" s="1376"/>
      <c r="J266" s="1376"/>
      <c r="K266" s="1376"/>
      <c r="L266" s="1376"/>
      <c r="M266" s="1376"/>
      <c r="N266" s="1376"/>
      <c r="O266" s="1376"/>
      <c r="P266" s="1376"/>
      <c r="Q266" s="1376"/>
      <c r="R266" s="1376"/>
      <c r="S266" s="1376"/>
      <c r="T266" s="1376"/>
      <c r="U266" s="1376"/>
      <c r="V266" s="1376"/>
      <c r="W266" s="1376"/>
      <c r="X266" s="1376"/>
      <c r="Y266" s="1376"/>
      <c r="Z266" s="1376"/>
      <c r="AA266" s="1376"/>
      <c r="AB266" s="1376"/>
      <c r="AC266" s="1376"/>
      <c r="AD266" s="1376"/>
      <c r="AE266" s="1376"/>
      <c r="AF266" s="1376"/>
      <c r="AG266" s="1376"/>
      <c r="AH266" s="1376"/>
      <c r="AI266" s="1376"/>
      <c r="AJ266" s="1376"/>
      <c r="AK266" s="1376"/>
    </row>
    <row r="267" spans="2:37" ht="15.75" thickBot="1" x14ac:dyDescent="0.3">
      <c r="B267" s="854" t="s">
        <v>13</v>
      </c>
      <c r="C267" s="77" t="s">
        <v>172</v>
      </c>
      <c r="E267" s="118">
        <v>1</v>
      </c>
      <c r="F267" s="119">
        <v>2</v>
      </c>
      <c r="G267" s="119">
        <v>3</v>
      </c>
      <c r="H267" s="119">
        <v>4</v>
      </c>
      <c r="I267" s="119">
        <v>5</v>
      </c>
      <c r="J267" s="119">
        <v>6</v>
      </c>
      <c r="K267" s="119">
        <v>7</v>
      </c>
      <c r="L267" s="119">
        <v>8</v>
      </c>
      <c r="M267" s="119">
        <v>9</v>
      </c>
      <c r="N267" s="119">
        <v>10</v>
      </c>
      <c r="O267" s="119">
        <v>11</v>
      </c>
      <c r="P267" s="119">
        <v>12</v>
      </c>
      <c r="Q267" s="119">
        <v>13</v>
      </c>
      <c r="R267" s="119">
        <v>14</v>
      </c>
      <c r="S267" s="119">
        <v>15</v>
      </c>
      <c r="T267" s="120">
        <v>16</v>
      </c>
      <c r="U267" s="117"/>
      <c r="W267" s="399" t="s">
        <v>442</v>
      </c>
      <c r="X267" s="400" t="s">
        <v>172</v>
      </c>
      <c r="Y267" s="673" t="s">
        <v>98</v>
      </c>
      <c r="Z267" s="674" t="s">
        <v>253</v>
      </c>
      <c r="AC267" s="835" t="s">
        <v>377</v>
      </c>
      <c r="AD267" s="400" t="s">
        <v>172</v>
      </c>
      <c r="AE267" s="673" t="s">
        <v>98</v>
      </c>
      <c r="AF267" s="836" t="s">
        <v>164</v>
      </c>
      <c r="AH267" s="857" t="s">
        <v>247</v>
      </c>
      <c r="AI267" s="77" t="s">
        <v>172</v>
      </c>
      <c r="AJ267" s="663" t="s">
        <v>98</v>
      </c>
      <c r="AK267" s="664" t="s">
        <v>164</v>
      </c>
    </row>
    <row r="268" spans="2:37" x14ac:dyDescent="0.25">
      <c r="B268" s="653" t="s">
        <v>188</v>
      </c>
      <c r="C268" s="786">
        <f t="shared" ref="C268:C327" si="33">SUM(E268:T268)</f>
        <v>744</v>
      </c>
      <c r="E268" s="340">
        <v>71</v>
      </c>
      <c r="F268" s="56">
        <v>89</v>
      </c>
      <c r="G268" s="56">
        <v>78</v>
      </c>
      <c r="H268" s="56">
        <v>69</v>
      </c>
      <c r="I268" s="56"/>
      <c r="J268" s="56">
        <v>100</v>
      </c>
      <c r="K268" s="56"/>
      <c r="L268" s="56">
        <v>92</v>
      </c>
      <c r="M268" s="56">
        <v>95</v>
      </c>
      <c r="N268" s="56">
        <v>61</v>
      </c>
      <c r="O268" s="56"/>
      <c r="P268" s="56"/>
      <c r="Q268" s="121"/>
      <c r="R268" s="56">
        <v>89</v>
      </c>
      <c r="S268" s="111"/>
      <c r="T268" s="86"/>
      <c r="U268" s="113"/>
      <c r="V268" s="803" t="s">
        <v>4</v>
      </c>
      <c r="W268" s="66" t="s">
        <v>229</v>
      </c>
      <c r="X268" s="83">
        <v>1688</v>
      </c>
      <c r="Y268" s="1045">
        <v>13.5</v>
      </c>
      <c r="Z268" s="662">
        <f t="shared" ref="Z268:Z331" si="34">X268/Y268</f>
        <v>125.03703703703704</v>
      </c>
      <c r="AA268" s="115"/>
      <c r="AB268" s="661" t="s">
        <v>4</v>
      </c>
      <c r="AC268" s="1110" t="s">
        <v>190</v>
      </c>
      <c r="AD268" s="83">
        <v>1611</v>
      </c>
      <c r="AE268" s="1045">
        <v>14</v>
      </c>
      <c r="AF268" s="662">
        <f t="shared" ref="AF268:AF331" si="35">AD268/AE268</f>
        <v>115.07142857142857</v>
      </c>
      <c r="AG268" s="115"/>
      <c r="AH268" s="66" t="s">
        <v>214</v>
      </c>
      <c r="AI268" s="83">
        <v>1161</v>
      </c>
      <c r="AJ268" s="1045">
        <v>9</v>
      </c>
      <c r="AK268" s="662">
        <f t="shared" ref="AK268:AK299" si="36">AI268/AJ268</f>
        <v>129</v>
      </c>
    </row>
    <row r="269" spans="2:37" x14ac:dyDescent="0.25">
      <c r="B269" s="606" t="s">
        <v>198</v>
      </c>
      <c r="C269" s="787">
        <f t="shared" si="33"/>
        <v>1436</v>
      </c>
      <c r="E269" s="341">
        <v>111</v>
      </c>
      <c r="F269" s="58">
        <v>124</v>
      </c>
      <c r="G269" s="58">
        <v>134</v>
      </c>
      <c r="H269" s="58">
        <v>115</v>
      </c>
      <c r="I269" s="58">
        <v>128</v>
      </c>
      <c r="J269" s="58">
        <v>123</v>
      </c>
      <c r="K269" s="58">
        <v>141</v>
      </c>
      <c r="L269" s="58">
        <v>107</v>
      </c>
      <c r="M269" s="84"/>
      <c r="N269" s="84">
        <v>112</v>
      </c>
      <c r="O269" s="84">
        <v>114</v>
      </c>
      <c r="P269" s="84">
        <v>105</v>
      </c>
      <c r="Q269" s="84">
        <v>122</v>
      </c>
      <c r="R269" s="84"/>
      <c r="S269" s="84"/>
      <c r="T269" s="82"/>
      <c r="U269" s="113"/>
      <c r="V269" s="804" t="s">
        <v>5</v>
      </c>
      <c r="W269" s="1137" t="s">
        <v>456</v>
      </c>
      <c r="X269" s="970">
        <v>1680</v>
      </c>
      <c r="Y269" s="953">
        <v>13.5</v>
      </c>
      <c r="Z269" s="1118">
        <f t="shared" si="34"/>
        <v>124.44444444444444</v>
      </c>
      <c r="AA269" s="115"/>
      <c r="AB269" s="659" t="s">
        <v>5</v>
      </c>
      <c r="AC269" s="80" t="s">
        <v>212</v>
      </c>
      <c r="AD269" s="1109">
        <v>1577</v>
      </c>
      <c r="AE269" s="886">
        <v>14</v>
      </c>
      <c r="AF269" s="660">
        <f t="shared" si="35"/>
        <v>112.64285714285714</v>
      </c>
      <c r="AG269" s="115"/>
      <c r="AH269" s="62" t="s">
        <v>229</v>
      </c>
      <c r="AI269" s="1109">
        <v>1688</v>
      </c>
      <c r="AJ269" s="886">
        <v>13.5</v>
      </c>
      <c r="AK269" s="660">
        <f t="shared" si="36"/>
        <v>125.03703703703704</v>
      </c>
    </row>
    <row r="270" spans="2:37" x14ac:dyDescent="0.25">
      <c r="B270" s="606" t="s">
        <v>191</v>
      </c>
      <c r="C270" s="787">
        <f t="shared" si="33"/>
        <v>1463</v>
      </c>
      <c r="E270" s="341">
        <v>139</v>
      </c>
      <c r="F270" s="58">
        <v>116</v>
      </c>
      <c r="G270" s="58">
        <v>104</v>
      </c>
      <c r="H270" s="58">
        <v>102</v>
      </c>
      <c r="I270" s="58">
        <v>98</v>
      </c>
      <c r="J270" s="58">
        <v>120</v>
      </c>
      <c r="K270" s="58">
        <v>120</v>
      </c>
      <c r="L270" s="58">
        <v>99</v>
      </c>
      <c r="M270" s="84">
        <v>114</v>
      </c>
      <c r="N270" s="84">
        <v>123</v>
      </c>
      <c r="O270" s="84"/>
      <c r="P270" s="84">
        <v>99</v>
      </c>
      <c r="Q270" s="84">
        <v>97</v>
      </c>
      <c r="R270" s="84">
        <v>132</v>
      </c>
      <c r="S270" s="84"/>
      <c r="T270" s="82"/>
      <c r="U270" s="113"/>
      <c r="V270" s="804" t="s">
        <v>6</v>
      </c>
      <c r="W270" s="62" t="s">
        <v>190</v>
      </c>
      <c r="X270" s="1109">
        <v>1611</v>
      </c>
      <c r="Y270" s="886">
        <v>14</v>
      </c>
      <c r="Z270" s="660">
        <f t="shared" si="34"/>
        <v>115.07142857142857</v>
      </c>
      <c r="AA270" s="115"/>
      <c r="AB270" s="659" t="s">
        <v>6</v>
      </c>
      <c r="AC270" s="385" t="s">
        <v>273</v>
      </c>
      <c r="AD270" s="1109">
        <v>1550</v>
      </c>
      <c r="AE270" s="868">
        <v>14</v>
      </c>
      <c r="AF270" s="660">
        <f t="shared" si="35"/>
        <v>110.71428571428571</v>
      </c>
      <c r="AG270" s="115"/>
      <c r="AH270" s="1137" t="s">
        <v>456</v>
      </c>
      <c r="AI270" s="970">
        <v>1680</v>
      </c>
      <c r="AJ270" s="953">
        <v>13.5</v>
      </c>
      <c r="AK270" s="1118">
        <f t="shared" si="36"/>
        <v>124.44444444444444</v>
      </c>
    </row>
    <row r="271" spans="2:37" x14ac:dyDescent="0.25">
      <c r="B271" s="607" t="s">
        <v>196</v>
      </c>
      <c r="C271" s="679">
        <f t="shared" si="33"/>
        <v>1365</v>
      </c>
      <c r="E271" s="423">
        <v>128</v>
      </c>
      <c r="F271" s="186">
        <v>122</v>
      </c>
      <c r="G271" s="186">
        <v>157</v>
      </c>
      <c r="H271" s="186">
        <v>122</v>
      </c>
      <c r="I271" s="186"/>
      <c r="J271" s="186">
        <v>141</v>
      </c>
      <c r="K271" s="186">
        <v>111</v>
      </c>
      <c r="L271" s="186">
        <v>87</v>
      </c>
      <c r="M271" s="224"/>
      <c r="N271" s="224"/>
      <c r="O271" s="224">
        <v>119</v>
      </c>
      <c r="P271" s="224">
        <v>129</v>
      </c>
      <c r="Q271" s="224">
        <v>133</v>
      </c>
      <c r="R271" s="224">
        <v>116</v>
      </c>
      <c r="S271" s="224"/>
      <c r="T271" s="424"/>
      <c r="U271" s="113"/>
      <c r="V271" s="804" t="s">
        <v>7</v>
      </c>
      <c r="W271" s="62" t="s">
        <v>212</v>
      </c>
      <c r="X271" s="1109">
        <v>1577</v>
      </c>
      <c r="Y271" s="886">
        <v>14</v>
      </c>
      <c r="Z271" s="660">
        <f t="shared" si="34"/>
        <v>112.64285714285714</v>
      </c>
      <c r="AA271" s="115"/>
      <c r="AB271" s="659" t="s">
        <v>7</v>
      </c>
      <c r="AC271" s="80" t="s">
        <v>192</v>
      </c>
      <c r="AD271" s="1109">
        <v>1508</v>
      </c>
      <c r="AE271" s="886">
        <v>14</v>
      </c>
      <c r="AF271" s="660">
        <f t="shared" si="35"/>
        <v>107.71428571428571</v>
      </c>
      <c r="AG271" s="115"/>
      <c r="AH271" s="62" t="s">
        <v>196</v>
      </c>
      <c r="AI271" s="1109">
        <v>1365</v>
      </c>
      <c r="AJ271" s="886">
        <v>11</v>
      </c>
      <c r="AK271" s="660">
        <f t="shared" si="36"/>
        <v>124.09090909090909</v>
      </c>
    </row>
    <row r="272" spans="2:37" x14ac:dyDescent="0.25">
      <c r="B272" s="607" t="s">
        <v>224</v>
      </c>
      <c r="C272" s="679">
        <f t="shared" si="33"/>
        <v>908</v>
      </c>
      <c r="E272" s="423"/>
      <c r="F272" s="186"/>
      <c r="G272" s="186"/>
      <c r="H272" s="186"/>
      <c r="I272" s="186">
        <v>116</v>
      </c>
      <c r="J272" s="186"/>
      <c r="K272" s="186">
        <v>114</v>
      </c>
      <c r="L272" s="186"/>
      <c r="M272" s="224">
        <v>106</v>
      </c>
      <c r="N272" s="224">
        <v>116</v>
      </c>
      <c r="O272" s="224">
        <v>114</v>
      </c>
      <c r="P272" s="224">
        <v>107</v>
      </c>
      <c r="Q272" s="224">
        <v>120</v>
      </c>
      <c r="R272" s="224">
        <v>115</v>
      </c>
      <c r="S272" s="224"/>
      <c r="T272" s="424"/>
      <c r="U272" s="113"/>
      <c r="V272" s="804" t="s">
        <v>48</v>
      </c>
      <c r="W272" s="61" t="s">
        <v>459</v>
      </c>
      <c r="X272" s="84">
        <v>1557</v>
      </c>
      <c r="Y272" s="866">
        <v>13</v>
      </c>
      <c r="Z272" s="805">
        <f t="shared" si="34"/>
        <v>119.76923076923077</v>
      </c>
      <c r="AA272" s="115"/>
      <c r="AB272" s="659" t="s">
        <v>48</v>
      </c>
      <c r="AC272" s="385" t="s">
        <v>268</v>
      </c>
      <c r="AD272" s="1109">
        <v>1508</v>
      </c>
      <c r="AE272" s="868">
        <v>14</v>
      </c>
      <c r="AF272" s="660">
        <f t="shared" si="35"/>
        <v>107.71428571428571</v>
      </c>
      <c r="AG272" s="115"/>
      <c r="AH272" s="62" t="s">
        <v>194</v>
      </c>
      <c r="AI272" s="1109">
        <v>620</v>
      </c>
      <c r="AJ272" s="886">
        <v>5</v>
      </c>
      <c r="AK272" s="660">
        <f t="shared" si="36"/>
        <v>124</v>
      </c>
    </row>
    <row r="273" spans="2:37" x14ac:dyDescent="0.25">
      <c r="B273" s="606" t="s">
        <v>243</v>
      </c>
      <c r="C273" s="787">
        <f t="shared" si="33"/>
        <v>226</v>
      </c>
      <c r="E273" s="341"/>
      <c r="F273" s="58"/>
      <c r="G273" s="58"/>
      <c r="H273" s="58"/>
      <c r="I273" s="58"/>
      <c r="J273" s="58"/>
      <c r="K273" s="58"/>
      <c r="L273" s="58"/>
      <c r="M273" s="84">
        <v>115</v>
      </c>
      <c r="N273" s="84"/>
      <c r="O273" s="84">
        <v>111</v>
      </c>
      <c r="P273" s="84"/>
      <c r="Q273" s="84"/>
      <c r="R273" s="84"/>
      <c r="S273" s="84"/>
      <c r="T273" s="82"/>
      <c r="U273" s="113"/>
      <c r="V273" s="804" t="s">
        <v>49</v>
      </c>
      <c r="W273" s="735" t="s">
        <v>273</v>
      </c>
      <c r="X273" s="1109">
        <v>1550</v>
      </c>
      <c r="Y273" s="868">
        <v>14</v>
      </c>
      <c r="Z273" s="660">
        <f t="shared" si="34"/>
        <v>110.71428571428571</v>
      </c>
      <c r="AA273" s="115"/>
      <c r="AB273" s="659" t="s">
        <v>49</v>
      </c>
      <c r="AC273" s="385" t="s">
        <v>288</v>
      </c>
      <c r="AD273" s="1109">
        <v>1490</v>
      </c>
      <c r="AE273" s="868">
        <v>14</v>
      </c>
      <c r="AF273" s="660">
        <f t="shared" si="35"/>
        <v>106.42857142857143</v>
      </c>
      <c r="AG273" s="115"/>
      <c r="AH273" s="62" t="s">
        <v>233</v>
      </c>
      <c r="AI273" s="1109">
        <v>122</v>
      </c>
      <c r="AJ273" s="886">
        <v>1</v>
      </c>
      <c r="AK273" s="660">
        <f t="shared" si="36"/>
        <v>122</v>
      </c>
    </row>
    <row r="274" spans="2:37" ht="15.75" thickBot="1" x14ac:dyDescent="0.3">
      <c r="B274" s="606" t="s">
        <v>371</v>
      </c>
      <c r="C274" s="787">
        <f t="shared" si="33"/>
        <v>121</v>
      </c>
      <c r="E274" s="790"/>
      <c r="F274" s="791"/>
      <c r="G274" s="791"/>
      <c r="H274" s="791"/>
      <c r="I274" s="791">
        <v>121</v>
      </c>
      <c r="J274" s="791"/>
      <c r="K274" s="791"/>
      <c r="L274" s="791"/>
      <c r="M274" s="792"/>
      <c r="N274" s="792"/>
      <c r="O274" s="792"/>
      <c r="P274" s="792"/>
      <c r="Q274" s="792"/>
      <c r="R274" s="792"/>
      <c r="S274" s="792"/>
      <c r="T274" s="793"/>
      <c r="U274" s="113"/>
      <c r="V274" s="804" t="s">
        <v>50</v>
      </c>
      <c r="W274" s="1137" t="s">
        <v>454</v>
      </c>
      <c r="X274" s="970">
        <v>1545</v>
      </c>
      <c r="Y274" s="953">
        <v>13</v>
      </c>
      <c r="Z274" s="1118">
        <f t="shared" si="34"/>
        <v>118.84615384615384</v>
      </c>
      <c r="AA274" s="115"/>
      <c r="AB274" s="659" t="s">
        <v>50</v>
      </c>
      <c r="AC274" s="80" t="s">
        <v>367</v>
      </c>
      <c r="AD274" s="1109">
        <v>1476</v>
      </c>
      <c r="AE274" s="886">
        <v>14</v>
      </c>
      <c r="AF274" s="660">
        <f t="shared" si="35"/>
        <v>105.42857142857143</v>
      </c>
      <c r="AG274" s="115"/>
      <c r="AH274" s="61" t="s">
        <v>371</v>
      </c>
      <c r="AI274" s="84">
        <v>121</v>
      </c>
      <c r="AJ274" s="866">
        <v>1</v>
      </c>
      <c r="AK274" s="805">
        <f t="shared" si="36"/>
        <v>121</v>
      </c>
    </row>
    <row r="275" spans="2:37" x14ac:dyDescent="0.25">
      <c r="B275" s="605" t="s">
        <v>241</v>
      </c>
      <c r="C275" s="682">
        <f t="shared" si="33"/>
        <v>322</v>
      </c>
      <c r="E275" s="632"/>
      <c r="F275" s="633"/>
      <c r="G275" s="633"/>
      <c r="H275" s="633"/>
      <c r="I275" s="633">
        <v>129</v>
      </c>
      <c r="J275" s="633"/>
      <c r="K275" s="633"/>
      <c r="L275" s="633"/>
      <c r="M275" s="644"/>
      <c r="N275" s="644"/>
      <c r="O275" s="644"/>
      <c r="P275" s="644"/>
      <c r="Q275" s="644">
        <v>101</v>
      </c>
      <c r="R275" s="644">
        <v>92</v>
      </c>
      <c r="S275" s="644"/>
      <c r="T275" s="645"/>
      <c r="U275" s="113"/>
      <c r="V275" s="804" t="s">
        <v>90</v>
      </c>
      <c r="W275" s="1137" t="s">
        <v>455</v>
      </c>
      <c r="X275" s="970">
        <v>1530</v>
      </c>
      <c r="Y275" s="953">
        <v>13</v>
      </c>
      <c r="Z275" s="1118">
        <f t="shared" si="34"/>
        <v>117.69230769230769</v>
      </c>
      <c r="AA275" s="115"/>
      <c r="AB275" s="659" t="s">
        <v>90</v>
      </c>
      <c r="AC275" s="80" t="s">
        <v>234</v>
      </c>
      <c r="AD275" s="1109">
        <v>1469</v>
      </c>
      <c r="AE275" s="886">
        <v>14</v>
      </c>
      <c r="AF275" s="660">
        <f t="shared" si="35"/>
        <v>104.92857142857143</v>
      </c>
      <c r="AG275" s="115"/>
      <c r="AH275" s="61" t="s">
        <v>458</v>
      </c>
      <c r="AI275" s="84">
        <v>361</v>
      </c>
      <c r="AJ275" s="866">
        <v>3</v>
      </c>
      <c r="AK275" s="805">
        <f t="shared" si="36"/>
        <v>120.33333333333333</v>
      </c>
    </row>
    <row r="276" spans="2:37" x14ac:dyDescent="0.25">
      <c r="B276" s="607" t="s">
        <v>233</v>
      </c>
      <c r="C276" s="679">
        <f t="shared" si="33"/>
        <v>122</v>
      </c>
      <c r="E276" s="423"/>
      <c r="F276" s="186"/>
      <c r="G276" s="186"/>
      <c r="H276" s="186"/>
      <c r="I276" s="186"/>
      <c r="J276" s="186"/>
      <c r="K276" s="186"/>
      <c r="L276" s="186"/>
      <c r="M276" s="224"/>
      <c r="N276" s="224"/>
      <c r="O276" s="224"/>
      <c r="P276" s="224"/>
      <c r="Q276" s="224">
        <v>122</v>
      </c>
      <c r="R276" s="224"/>
      <c r="S276" s="224"/>
      <c r="T276" s="424"/>
      <c r="U276" s="113"/>
      <c r="V276" s="804" t="s">
        <v>81</v>
      </c>
      <c r="W276" s="61" t="s">
        <v>460</v>
      </c>
      <c r="X276" s="84">
        <v>1527</v>
      </c>
      <c r="Y276" s="866">
        <v>13</v>
      </c>
      <c r="Z276" s="805">
        <f t="shared" si="34"/>
        <v>117.46153846153847</v>
      </c>
      <c r="AA276" s="115"/>
      <c r="AB276" s="659" t="s">
        <v>81</v>
      </c>
      <c r="AC276" s="385" t="s">
        <v>272</v>
      </c>
      <c r="AD276" s="1109">
        <v>1456</v>
      </c>
      <c r="AE276" s="868">
        <v>14</v>
      </c>
      <c r="AF276" s="660">
        <f t="shared" si="35"/>
        <v>104</v>
      </c>
      <c r="AG276" s="115"/>
      <c r="AH276" s="62" t="s">
        <v>216</v>
      </c>
      <c r="AI276" s="1109">
        <v>240</v>
      </c>
      <c r="AJ276" s="886">
        <v>2</v>
      </c>
      <c r="AK276" s="660">
        <f t="shared" si="36"/>
        <v>120</v>
      </c>
    </row>
    <row r="277" spans="2:37" x14ac:dyDescent="0.25">
      <c r="B277" s="606" t="s">
        <v>210</v>
      </c>
      <c r="C277" s="787">
        <f t="shared" si="33"/>
        <v>1160</v>
      </c>
      <c r="E277" s="341">
        <v>85</v>
      </c>
      <c r="F277" s="58"/>
      <c r="G277" s="58">
        <v>106</v>
      </c>
      <c r="H277" s="58">
        <v>128</v>
      </c>
      <c r="I277" s="103">
        <v>61</v>
      </c>
      <c r="J277" s="58">
        <v>79</v>
      </c>
      <c r="K277" s="58">
        <v>109</v>
      </c>
      <c r="L277" s="58">
        <v>85</v>
      </c>
      <c r="M277" s="84">
        <v>114</v>
      </c>
      <c r="N277" s="84">
        <v>86</v>
      </c>
      <c r="O277" s="84">
        <v>79</v>
      </c>
      <c r="P277" s="84">
        <v>105</v>
      </c>
      <c r="Q277" s="84"/>
      <c r="R277" s="84">
        <v>123</v>
      </c>
      <c r="S277" s="84"/>
      <c r="T277" s="82"/>
      <c r="U277" s="113"/>
      <c r="V277" s="804" t="s">
        <v>114</v>
      </c>
      <c r="W277" s="62" t="s">
        <v>192</v>
      </c>
      <c r="X277" s="1109">
        <v>1508</v>
      </c>
      <c r="Y277" s="886">
        <v>14</v>
      </c>
      <c r="Z277" s="660">
        <f t="shared" si="34"/>
        <v>107.71428571428571</v>
      </c>
      <c r="AA277" s="115"/>
      <c r="AB277" s="659" t="s">
        <v>114</v>
      </c>
      <c r="AC277" s="80" t="s">
        <v>226</v>
      </c>
      <c r="AD277" s="1109">
        <v>1448</v>
      </c>
      <c r="AE277" s="886">
        <v>14</v>
      </c>
      <c r="AF277" s="660">
        <f t="shared" si="35"/>
        <v>103.42857142857143</v>
      </c>
      <c r="AG277" s="115"/>
      <c r="AH277" s="61" t="s">
        <v>459</v>
      </c>
      <c r="AI277" s="84">
        <v>1557</v>
      </c>
      <c r="AJ277" s="866">
        <v>13</v>
      </c>
      <c r="AK277" s="805">
        <f t="shared" si="36"/>
        <v>119.76923076923077</v>
      </c>
    </row>
    <row r="278" spans="2:37" ht="15.75" thickBot="1" x14ac:dyDescent="0.3">
      <c r="B278" s="607" t="s">
        <v>209</v>
      </c>
      <c r="C278" s="679">
        <f t="shared" si="33"/>
        <v>993</v>
      </c>
      <c r="D278" s="115"/>
      <c r="E278" s="423"/>
      <c r="F278" s="186">
        <v>99</v>
      </c>
      <c r="G278" s="186"/>
      <c r="H278" s="186">
        <v>79</v>
      </c>
      <c r="I278" s="103">
        <v>49</v>
      </c>
      <c r="J278" s="186">
        <v>104</v>
      </c>
      <c r="K278" s="186"/>
      <c r="L278" s="186">
        <v>92</v>
      </c>
      <c r="M278" s="224"/>
      <c r="N278" s="224">
        <v>106</v>
      </c>
      <c r="O278" s="224">
        <v>114</v>
      </c>
      <c r="P278" s="224">
        <v>111</v>
      </c>
      <c r="Q278" s="224">
        <v>123</v>
      </c>
      <c r="R278" s="224">
        <v>116</v>
      </c>
      <c r="S278" s="224"/>
      <c r="T278" s="424"/>
      <c r="U278" s="113"/>
      <c r="V278" s="804" t="s">
        <v>115</v>
      </c>
      <c r="W278" s="735" t="s">
        <v>268</v>
      </c>
      <c r="X278" s="1109">
        <v>1508</v>
      </c>
      <c r="Y278" s="868">
        <v>14</v>
      </c>
      <c r="Z278" s="660">
        <f t="shared" si="34"/>
        <v>107.71428571428571</v>
      </c>
      <c r="AA278" s="115"/>
      <c r="AB278" s="665" t="s">
        <v>115</v>
      </c>
      <c r="AC278" s="758" t="s">
        <v>218</v>
      </c>
      <c r="AD278" s="112">
        <v>1322</v>
      </c>
      <c r="AE278" s="1084">
        <v>14</v>
      </c>
      <c r="AF278" s="666">
        <f t="shared" si="35"/>
        <v>94.428571428571431</v>
      </c>
      <c r="AG278" s="115"/>
      <c r="AH278" s="61" t="s">
        <v>198</v>
      </c>
      <c r="AI278" s="84">
        <v>1436</v>
      </c>
      <c r="AJ278" s="866">
        <v>12</v>
      </c>
      <c r="AK278" s="805">
        <f t="shared" si="36"/>
        <v>119.66666666666667</v>
      </c>
    </row>
    <row r="279" spans="2:37" x14ac:dyDescent="0.25">
      <c r="B279" s="607" t="s">
        <v>238</v>
      </c>
      <c r="C279" s="679">
        <f t="shared" si="33"/>
        <v>733</v>
      </c>
      <c r="E279" s="423">
        <v>92</v>
      </c>
      <c r="F279" s="186"/>
      <c r="G279" s="186">
        <v>122</v>
      </c>
      <c r="H279" s="186">
        <v>77</v>
      </c>
      <c r="I279" s="186"/>
      <c r="J279" s="186"/>
      <c r="K279" s="186">
        <v>71</v>
      </c>
      <c r="L279" s="186">
        <v>100</v>
      </c>
      <c r="M279" s="224"/>
      <c r="N279" s="224"/>
      <c r="O279" s="224">
        <v>88</v>
      </c>
      <c r="P279" s="224">
        <v>83</v>
      </c>
      <c r="Q279" s="224"/>
      <c r="R279" s="224">
        <v>100</v>
      </c>
      <c r="S279" s="224"/>
      <c r="T279" s="424"/>
      <c r="U279" s="113"/>
      <c r="V279" s="804" t="s">
        <v>116</v>
      </c>
      <c r="W279" s="735" t="s">
        <v>288</v>
      </c>
      <c r="X279" s="1109">
        <v>1490</v>
      </c>
      <c r="Y279" s="868">
        <v>14</v>
      </c>
      <c r="Z279" s="660">
        <f t="shared" si="34"/>
        <v>106.42857142857143</v>
      </c>
      <c r="AA279" s="115"/>
      <c r="AB279" s="661" t="s">
        <v>4</v>
      </c>
      <c r="AC279" s="1110" t="s">
        <v>229</v>
      </c>
      <c r="AD279" s="83">
        <v>1688</v>
      </c>
      <c r="AE279" s="1045">
        <v>13.5</v>
      </c>
      <c r="AF279" s="662">
        <f t="shared" si="35"/>
        <v>125.03703703703704</v>
      </c>
      <c r="AG279" s="115"/>
      <c r="AH279" s="735" t="s">
        <v>290</v>
      </c>
      <c r="AI279" s="1109">
        <v>1194</v>
      </c>
      <c r="AJ279" s="868">
        <v>10</v>
      </c>
      <c r="AK279" s="660">
        <f t="shared" si="36"/>
        <v>119.4</v>
      </c>
    </row>
    <row r="280" spans="2:37" ht="15.75" thickBot="1" x14ac:dyDescent="0.3">
      <c r="B280" s="606" t="s">
        <v>258</v>
      </c>
      <c r="C280" s="787">
        <f t="shared" si="33"/>
        <v>775</v>
      </c>
      <c r="E280" s="341">
        <v>104</v>
      </c>
      <c r="F280" s="58">
        <v>120</v>
      </c>
      <c r="G280" s="58">
        <v>107</v>
      </c>
      <c r="H280" s="58"/>
      <c r="I280" s="58"/>
      <c r="J280" s="58">
        <v>98</v>
      </c>
      <c r="K280" s="58">
        <v>107</v>
      </c>
      <c r="L280" s="58"/>
      <c r="M280" s="84">
        <v>116</v>
      </c>
      <c r="N280" s="84"/>
      <c r="O280" s="84"/>
      <c r="P280" s="84">
        <v>123</v>
      </c>
      <c r="Q280" s="84"/>
      <c r="R280" s="84"/>
      <c r="S280" s="84"/>
      <c r="T280" s="82"/>
      <c r="U280" s="113"/>
      <c r="V280" s="804" t="s">
        <v>117</v>
      </c>
      <c r="W280" s="62" t="s">
        <v>367</v>
      </c>
      <c r="X280" s="1109">
        <v>1476</v>
      </c>
      <c r="Y280" s="886">
        <v>14</v>
      </c>
      <c r="Z280" s="660">
        <f t="shared" si="34"/>
        <v>105.42857142857143</v>
      </c>
      <c r="AA280" s="115"/>
      <c r="AB280" s="665" t="s">
        <v>5</v>
      </c>
      <c r="AC280" s="1115" t="s">
        <v>456</v>
      </c>
      <c r="AD280" s="1128">
        <v>1680</v>
      </c>
      <c r="AE280" s="1116">
        <v>13.5</v>
      </c>
      <c r="AF280" s="1114">
        <f t="shared" si="35"/>
        <v>124.44444444444444</v>
      </c>
      <c r="AG280" s="115"/>
      <c r="AH280" s="1137" t="s">
        <v>454</v>
      </c>
      <c r="AI280" s="970">
        <v>1545</v>
      </c>
      <c r="AJ280" s="953">
        <v>13</v>
      </c>
      <c r="AK280" s="1118">
        <f t="shared" si="36"/>
        <v>118.84615384615384</v>
      </c>
    </row>
    <row r="281" spans="2:37" x14ac:dyDescent="0.25">
      <c r="B281" s="606" t="s">
        <v>362</v>
      </c>
      <c r="C281" s="787">
        <f t="shared" si="33"/>
        <v>115</v>
      </c>
      <c r="E281" s="341"/>
      <c r="F281" s="58"/>
      <c r="G281" s="58"/>
      <c r="H281" s="58"/>
      <c r="I281" s="58"/>
      <c r="J281" s="58"/>
      <c r="K281" s="58"/>
      <c r="L281" s="58"/>
      <c r="M281" s="84"/>
      <c r="N281" s="84"/>
      <c r="O281" s="84"/>
      <c r="P281" s="84"/>
      <c r="Q281" s="84">
        <v>115</v>
      </c>
      <c r="R281" s="84"/>
      <c r="S281" s="84"/>
      <c r="T281" s="82"/>
      <c r="U281" s="113"/>
      <c r="V281" s="804" t="s">
        <v>118</v>
      </c>
      <c r="W281" s="62" t="s">
        <v>234</v>
      </c>
      <c r="X281" s="1109">
        <v>1469</v>
      </c>
      <c r="Y281" s="886">
        <v>14</v>
      </c>
      <c r="Z281" s="660">
        <f t="shared" si="34"/>
        <v>104.92857142857143</v>
      </c>
      <c r="AA281" s="115"/>
      <c r="AB281" s="661" t="s">
        <v>4</v>
      </c>
      <c r="AC281" s="762" t="s">
        <v>459</v>
      </c>
      <c r="AD281" s="111">
        <v>1557</v>
      </c>
      <c r="AE281" s="1049">
        <v>13</v>
      </c>
      <c r="AF281" s="807">
        <f t="shared" si="35"/>
        <v>119.76923076923077</v>
      </c>
      <c r="AG281" s="115"/>
      <c r="AH281" s="62" t="s">
        <v>204</v>
      </c>
      <c r="AI281" s="1109">
        <v>1186</v>
      </c>
      <c r="AJ281" s="886">
        <v>10</v>
      </c>
      <c r="AK281" s="660">
        <f t="shared" si="36"/>
        <v>118.6</v>
      </c>
    </row>
    <row r="282" spans="2:37" x14ac:dyDescent="0.25">
      <c r="B282" s="606" t="s">
        <v>302</v>
      </c>
      <c r="C282" s="787">
        <f t="shared" si="33"/>
        <v>108</v>
      </c>
      <c r="E282" s="341"/>
      <c r="F282" s="58"/>
      <c r="G282" s="58"/>
      <c r="H282" s="58">
        <v>108</v>
      </c>
      <c r="I282" s="58"/>
      <c r="J282" s="58"/>
      <c r="K282" s="58"/>
      <c r="L282" s="58"/>
      <c r="M282" s="84"/>
      <c r="N282" s="84"/>
      <c r="O282" s="84"/>
      <c r="P282" s="84"/>
      <c r="Q282" s="84"/>
      <c r="R282" s="84"/>
      <c r="S282" s="84"/>
      <c r="T282" s="82"/>
      <c r="U282" s="113"/>
      <c r="V282" s="804" t="s">
        <v>119</v>
      </c>
      <c r="W282" s="61" t="s">
        <v>191</v>
      </c>
      <c r="X282" s="84">
        <v>1463</v>
      </c>
      <c r="Y282" s="866">
        <v>13</v>
      </c>
      <c r="Z282" s="805">
        <f t="shared" si="34"/>
        <v>112.53846153846153</v>
      </c>
      <c r="AA282" s="115"/>
      <c r="AB282" s="659" t="s">
        <v>5</v>
      </c>
      <c r="AC282" s="972" t="s">
        <v>454</v>
      </c>
      <c r="AD282" s="970">
        <v>1545</v>
      </c>
      <c r="AE282" s="953">
        <v>13</v>
      </c>
      <c r="AF282" s="1118">
        <f t="shared" si="35"/>
        <v>118.84615384615384</v>
      </c>
      <c r="AG282" s="115"/>
      <c r="AH282" s="1137" t="s">
        <v>455</v>
      </c>
      <c r="AI282" s="970">
        <v>1530</v>
      </c>
      <c r="AJ282" s="953">
        <v>13</v>
      </c>
      <c r="AK282" s="1118">
        <f t="shared" si="36"/>
        <v>117.69230769230769</v>
      </c>
    </row>
    <row r="283" spans="2:37" x14ac:dyDescent="0.25">
      <c r="B283" s="606" t="s">
        <v>458</v>
      </c>
      <c r="C283" s="787">
        <f t="shared" si="33"/>
        <v>361</v>
      </c>
      <c r="E283" s="341"/>
      <c r="F283" s="58"/>
      <c r="G283" s="58"/>
      <c r="H283" s="58"/>
      <c r="I283" s="58">
        <v>124</v>
      </c>
      <c r="J283" s="58">
        <v>125</v>
      </c>
      <c r="K283" s="58"/>
      <c r="L283" s="58"/>
      <c r="M283" s="84">
        <v>112</v>
      </c>
      <c r="N283" s="84"/>
      <c r="O283" s="84"/>
      <c r="P283" s="84"/>
      <c r="Q283" s="84"/>
      <c r="R283" s="84"/>
      <c r="S283" s="84"/>
      <c r="T283" s="82"/>
      <c r="U283" s="113"/>
      <c r="V283" s="804" t="s">
        <v>120</v>
      </c>
      <c r="W283" s="735" t="s">
        <v>272</v>
      </c>
      <c r="X283" s="1109">
        <v>1456</v>
      </c>
      <c r="Y283" s="868">
        <v>14</v>
      </c>
      <c r="Z283" s="660">
        <f t="shared" si="34"/>
        <v>104</v>
      </c>
      <c r="AA283" s="115"/>
      <c r="AB283" s="659" t="s">
        <v>6</v>
      </c>
      <c r="AC283" s="972" t="s">
        <v>455</v>
      </c>
      <c r="AD283" s="970">
        <v>1530</v>
      </c>
      <c r="AE283" s="953">
        <v>13</v>
      </c>
      <c r="AF283" s="1118">
        <f t="shared" si="35"/>
        <v>117.69230769230769</v>
      </c>
      <c r="AG283" s="115"/>
      <c r="AH283" s="61" t="s">
        <v>460</v>
      </c>
      <c r="AI283" s="84">
        <v>1527</v>
      </c>
      <c r="AJ283" s="866">
        <v>13</v>
      </c>
      <c r="AK283" s="805">
        <f t="shared" si="36"/>
        <v>117.46153846153847</v>
      </c>
    </row>
    <row r="284" spans="2:37" x14ac:dyDescent="0.25">
      <c r="B284" s="606" t="s">
        <v>308</v>
      </c>
      <c r="C284" s="787">
        <f t="shared" si="33"/>
        <v>498</v>
      </c>
      <c r="E284" s="341">
        <v>70</v>
      </c>
      <c r="F284" s="58">
        <v>48</v>
      </c>
      <c r="G284" s="58">
        <v>78</v>
      </c>
      <c r="H284" s="58"/>
      <c r="I284" s="58"/>
      <c r="J284" s="58"/>
      <c r="K284" s="58">
        <v>79</v>
      </c>
      <c r="L284" s="58">
        <v>77</v>
      </c>
      <c r="M284" s="84">
        <v>69</v>
      </c>
      <c r="N284" s="84">
        <v>77</v>
      </c>
      <c r="O284" s="84"/>
      <c r="P284" s="84"/>
      <c r="Q284" s="84"/>
      <c r="R284" s="84"/>
      <c r="S284" s="84"/>
      <c r="T284" s="82"/>
      <c r="U284" s="113"/>
      <c r="V284" s="804" t="s">
        <v>121</v>
      </c>
      <c r="W284" s="735" t="s">
        <v>355</v>
      </c>
      <c r="X284" s="1109">
        <v>1449</v>
      </c>
      <c r="Y284" s="868">
        <v>13</v>
      </c>
      <c r="Z284" s="660">
        <f t="shared" si="34"/>
        <v>111.46153846153847</v>
      </c>
      <c r="AA284" s="115"/>
      <c r="AB284" s="659" t="s">
        <v>7</v>
      </c>
      <c r="AC284" s="81" t="s">
        <v>460</v>
      </c>
      <c r="AD284" s="84">
        <v>1527</v>
      </c>
      <c r="AE284" s="866">
        <v>13</v>
      </c>
      <c r="AF284" s="805">
        <f t="shared" si="35"/>
        <v>117.46153846153847</v>
      </c>
      <c r="AG284" s="115"/>
      <c r="AH284" s="62" t="s">
        <v>190</v>
      </c>
      <c r="AI284" s="1109">
        <v>1611</v>
      </c>
      <c r="AJ284" s="886">
        <v>14</v>
      </c>
      <c r="AK284" s="660">
        <f t="shared" si="36"/>
        <v>115.07142857142857</v>
      </c>
    </row>
    <row r="285" spans="2:37" ht="15.75" thickBot="1" x14ac:dyDescent="0.3">
      <c r="B285" s="606" t="s">
        <v>457</v>
      </c>
      <c r="C285" s="787">
        <f t="shared" si="33"/>
        <v>318</v>
      </c>
      <c r="E285" s="558"/>
      <c r="F285" s="559">
        <v>85</v>
      </c>
      <c r="G285" s="559"/>
      <c r="H285" s="559"/>
      <c r="I285" s="559"/>
      <c r="J285" s="559"/>
      <c r="K285" s="559"/>
      <c r="L285" s="722"/>
      <c r="M285" s="722"/>
      <c r="N285" s="722">
        <v>124</v>
      </c>
      <c r="O285" s="722">
        <v>109</v>
      </c>
      <c r="P285" s="722"/>
      <c r="Q285" s="722"/>
      <c r="R285" s="722"/>
      <c r="S285" s="722"/>
      <c r="T285" s="723"/>
      <c r="U285" s="113"/>
      <c r="V285" s="804" t="s">
        <v>122</v>
      </c>
      <c r="W285" s="62" t="s">
        <v>226</v>
      </c>
      <c r="X285" s="1109">
        <v>1448</v>
      </c>
      <c r="Y285" s="886">
        <v>14</v>
      </c>
      <c r="Z285" s="660">
        <f t="shared" si="34"/>
        <v>103.42857142857143</v>
      </c>
      <c r="AA285" s="115"/>
      <c r="AB285" s="659" t="s">
        <v>48</v>
      </c>
      <c r="AC285" s="81" t="s">
        <v>191</v>
      </c>
      <c r="AD285" s="84">
        <v>1463</v>
      </c>
      <c r="AE285" s="866">
        <v>13</v>
      </c>
      <c r="AF285" s="805">
        <f t="shared" si="35"/>
        <v>112.53846153846153</v>
      </c>
      <c r="AG285" s="115"/>
      <c r="AH285" s="61" t="s">
        <v>362</v>
      </c>
      <c r="AI285" s="84">
        <v>115</v>
      </c>
      <c r="AJ285" s="866">
        <v>1</v>
      </c>
      <c r="AK285" s="805">
        <f t="shared" si="36"/>
        <v>115</v>
      </c>
    </row>
    <row r="286" spans="2:37" x14ac:dyDescent="0.25">
      <c r="B286" s="605" t="s">
        <v>218</v>
      </c>
      <c r="C286" s="678">
        <f t="shared" si="33"/>
        <v>1322</v>
      </c>
      <c r="E286" s="632">
        <v>121</v>
      </c>
      <c r="F286" s="633">
        <v>92</v>
      </c>
      <c r="G286" s="633">
        <v>79</v>
      </c>
      <c r="H286" s="633">
        <v>89</v>
      </c>
      <c r="I286" s="633">
        <v>69</v>
      </c>
      <c r="J286" s="633">
        <v>106</v>
      </c>
      <c r="K286" s="633">
        <v>79</v>
      </c>
      <c r="L286" s="644">
        <v>98</v>
      </c>
      <c r="M286" s="644">
        <v>106</v>
      </c>
      <c r="N286" s="644">
        <v>77</v>
      </c>
      <c r="O286" s="644">
        <v>116</v>
      </c>
      <c r="P286" s="644">
        <v>73</v>
      </c>
      <c r="Q286" s="644">
        <v>122</v>
      </c>
      <c r="R286" s="644">
        <v>95</v>
      </c>
      <c r="S286" s="644"/>
      <c r="T286" s="645"/>
      <c r="U286" s="113"/>
      <c r="V286" s="804" t="s">
        <v>123</v>
      </c>
      <c r="W286" s="61" t="s">
        <v>198</v>
      </c>
      <c r="X286" s="84">
        <v>1436</v>
      </c>
      <c r="Y286" s="866">
        <v>12</v>
      </c>
      <c r="Z286" s="805">
        <f t="shared" si="34"/>
        <v>119.66666666666667</v>
      </c>
      <c r="AA286" s="115"/>
      <c r="AB286" s="659" t="s">
        <v>49</v>
      </c>
      <c r="AC286" s="385" t="s">
        <v>355</v>
      </c>
      <c r="AD286" s="1109">
        <v>1449</v>
      </c>
      <c r="AE286" s="868">
        <v>13</v>
      </c>
      <c r="AF286" s="660">
        <f t="shared" si="35"/>
        <v>111.46153846153847</v>
      </c>
      <c r="AG286" s="115"/>
      <c r="AH286" s="1137" t="s">
        <v>287</v>
      </c>
      <c r="AI286" s="970">
        <v>284</v>
      </c>
      <c r="AJ286" s="953">
        <v>2.5</v>
      </c>
      <c r="AK286" s="1118">
        <f t="shared" si="36"/>
        <v>113.6</v>
      </c>
    </row>
    <row r="287" spans="2:37" x14ac:dyDescent="0.25">
      <c r="B287" s="935" t="s">
        <v>205</v>
      </c>
      <c r="C287" s="936">
        <f t="shared" si="33"/>
        <v>1359</v>
      </c>
      <c r="E287" s="423">
        <v>97</v>
      </c>
      <c r="F287" s="186">
        <v>79</v>
      </c>
      <c r="G287" s="186">
        <v>123</v>
      </c>
      <c r="H287" s="186">
        <v>87</v>
      </c>
      <c r="I287" s="186">
        <v>115</v>
      </c>
      <c r="J287" s="186">
        <v>115</v>
      </c>
      <c r="K287" s="186">
        <v>97</v>
      </c>
      <c r="L287" s="224">
        <v>66</v>
      </c>
      <c r="M287" s="224">
        <v>132</v>
      </c>
      <c r="N287" s="224">
        <v>131</v>
      </c>
      <c r="O287" s="224">
        <v>79</v>
      </c>
      <c r="P287" s="224"/>
      <c r="Q287" s="224">
        <v>133</v>
      </c>
      <c r="R287" s="224">
        <v>105</v>
      </c>
      <c r="S287" s="224"/>
      <c r="T287" s="424"/>
      <c r="U287" s="113"/>
      <c r="V287" s="804" t="s">
        <v>124</v>
      </c>
      <c r="W287" s="62" t="s">
        <v>193</v>
      </c>
      <c r="X287" s="1109">
        <v>1410</v>
      </c>
      <c r="Y287" s="886">
        <v>13</v>
      </c>
      <c r="Z287" s="660">
        <f t="shared" si="34"/>
        <v>108.46153846153847</v>
      </c>
      <c r="AA287" s="115"/>
      <c r="AB287" s="659" t="s">
        <v>50</v>
      </c>
      <c r="AC287" s="80" t="s">
        <v>193</v>
      </c>
      <c r="AD287" s="1109">
        <v>1410</v>
      </c>
      <c r="AE287" s="886">
        <v>13</v>
      </c>
      <c r="AF287" s="660">
        <f t="shared" si="35"/>
        <v>108.46153846153847</v>
      </c>
      <c r="AG287" s="115"/>
      <c r="AH287" s="62" t="s">
        <v>224</v>
      </c>
      <c r="AI287" s="1109">
        <v>908</v>
      </c>
      <c r="AJ287" s="886">
        <v>8</v>
      </c>
      <c r="AK287" s="660">
        <f t="shared" si="36"/>
        <v>113.5</v>
      </c>
    </row>
    <row r="288" spans="2:37" x14ac:dyDescent="0.25">
      <c r="B288" s="607" t="s">
        <v>212</v>
      </c>
      <c r="C288" s="679">
        <f t="shared" si="33"/>
        <v>1577</v>
      </c>
      <c r="E288" s="423">
        <v>121</v>
      </c>
      <c r="F288" s="186">
        <v>113</v>
      </c>
      <c r="G288" s="186">
        <v>124</v>
      </c>
      <c r="H288" s="186">
        <v>134</v>
      </c>
      <c r="I288" s="186">
        <v>104</v>
      </c>
      <c r="J288" s="186">
        <v>104</v>
      </c>
      <c r="K288" s="186">
        <v>106</v>
      </c>
      <c r="L288" s="186">
        <v>117</v>
      </c>
      <c r="M288" s="224">
        <v>115</v>
      </c>
      <c r="N288" s="224">
        <v>115</v>
      </c>
      <c r="O288" s="224">
        <v>103</v>
      </c>
      <c r="P288" s="224">
        <v>92</v>
      </c>
      <c r="Q288" s="224">
        <v>96</v>
      </c>
      <c r="R288" s="224">
        <v>133</v>
      </c>
      <c r="S288" s="224"/>
      <c r="T288" s="424"/>
      <c r="U288" s="113"/>
      <c r="V288" s="804" t="s">
        <v>125</v>
      </c>
      <c r="W288" s="62" t="s">
        <v>227</v>
      </c>
      <c r="X288" s="1109">
        <v>1369</v>
      </c>
      <c r="Y288" s="886">
        <v>13</v>
      </c>
      <c r="Z288" s="660">
        <f t="shared" si="34"/>
        <v>105.30769230769231</v>
      </c>
      <c r="AA288" s="115"/>
      <c r="AB288" s="659" t="s">
        <v>90</v>
      </c>
      <c r="AC288" s="80" t="s">
        <v>227</v>
      </c>
      <c r="AD288" s="1109">
        <v>1369</v>
      </c>
      <c r="AE288" s="886">
        <v>13</v>
      </c>
      <c r="AF288" s="660">
        <f t="shared" si="35"/>
        <v>105.30769230769231</v>
      </c>
      <c r="AG288" s="115"/>
      <c r="AH288" s="61" t="s">
        <v>243</v>
      </c>
      <c r="AI288" s="84">
        <v>226</v>
      </c>
      <c r="AJ288" s="866">
        <v>2</v>
      </c>
      <c r="AK288" s="805">
        <f t="shared" si="36"/>
        <v>113</v>
      </c>
    </row>
    <row r="289" spans="2:37" x14ac:dyDescent="0.25">
      <c r="B289" s="607" t="s">
        <v>229</v>
      </c>
      <c r="C289" s="679">
        <f t="shared" si="33"/>
        <v>1688</v>
      </c>
      <c r="E289" s="423">
        <v>159</v>
      </c>
      <c r="F289" s="186">
        <v>112</v>
      </c>
      <c r="G289" s="186">
        <v>122</v>
      </c>
      <c r="H289" s="186">
        <v>134</v>
      </c>
      <c r="I289" s="986">
        <v>59</v>
      </c>
      <c r="J289" s="186">
        <v>120</v>
      </c>
      <c r="K289" s="186">
        <v>123</v>
      </c>
      <c r="L289" s="186">
        <v>122</v>
      </c>
      <c r="M289" s="224">
        <v>144</v>
      </c>
      <c r="N289" s="224">
        <v>107</v>
      </c>
      <c r="O289" s="224">
        <v>104</v>
      </c>
      <c r="P289" s="224">
        <v>135</v>
      </c>
      <c r="Q289" s="224">
        <v>122</v>
      </c>
      <c r="R289" s="224">
        <v>125</v>
      </c>
      <c r="S289" s="224"/>
      <c r="T289" s="424"/>
      <c r="U289" s="113"/>
      <c r="V289" s="804" t="s">
        <v>126</v>
      </c>
      <c r="W289" s="62" t="s">
        <v>196</v>
      </c>
      <c r="X289" s="1109">
        <v>1365</v>
      </c>
      <c r="Y289" s="886">
        <v>11</v>
      </c>
      <c r="Z289" s="660">
        <f t="shared" si="34"/>
        <v>124.09090909090909</v>
      </c>
      <c r="AA289" s="115"/>
      <c r="AB289" s="659" t="s">
        <v>81</v>
      </c>
      <c r="AC289" s="1019" t="s">
        <v>386</v>
      </c>
      <c r="AD289" s="1129">
        <v>1359</v>
      </c>
      <c r="AE289" s="1064">
        <v>13</v>
      </c>
      <c r="AF289" s="1119">
        <f t="shared" si="35"/>
        <v>104.53846153846153</v>
      </c>
      <c r="AG289" s="115"/>
      <c r="AH289" s="62" t="s">
        <v>475</v>
      </c>
      <c r="AI289" s="1109">
        <v>113</v>
      </c>
      <c r="AJ289" s="886">
        <v>1</v>
      </c>
      <c r="AK289" s="660">
        <f t="shared" si="36"/>
        <v>113</v>
      </c>
    </row>
    <row r="290" spans="2:37" x14ac:dyDescent="0.25">
      <c r="B290" s="607" t="s">
        <v>465</v>
      </c>
      <c r="C290" s="679">
        <f t="shared" si="33"/>
        <v>26</v>
      </c>
      <c r="E290" s="423"/>
      <c r="F290" s="186"/>
      <c r="G290" s="186"/>
      <c r="H290" s="186"/>
      <c r="I290" s="986">
        <v>26</v>
      </c>
      <c r="J290" s="186"/>
      <c r="K290" s="186"/>
      <c r="L290" s="186"/>
      <c r="M290" s="224"/>
      <c r="N290" s="224"/>
      <c r="O290" s="224"/>
      <c r="P290" s="224"/>
      <c r="Q290" s="224"/>
      <c r="R290" s="224"/>
      <c r="S290" s="224"/>
      <c r="T290" s="424"/>
      <c r="U290" s="113"/>
      <c r="V290" s="804" t="s">
        <v>127</v>
      </c>
      <c r="W290" s="1138" t="s">
        <v>386</v>
      </c>
      <c r="X290" s="1129">
        <v>1359</v>
      </c>
      <c r="Y290" s="1064">
        <v>13</v>
      </c>
      <c r="Z290" s="1119">
        <f t="shared" si="34"/>
        <v>104.53846153846153</v>
      </c>
      <c r="AA290" s="115"/>
      <c r="AB290" s="659" t="s">
        <v>114</v>
      </c>
      <c r="AC290" s="385" t="s">
        <v>286</v>
      </c>
      <c r="AD290" s="1109">
        <v>1193</v>
      </c>
      <c r="AE290" s="868">
        <v>13</v>
      </c>
      <c r="AF290" s="660">
        <f t="shared" si="35"/>
        <v>91.769230769230774</v>
      </c>
      <c r="AG290" s="115"/>
      <c r="AH290" s="62" t="s">
        <v>212</v>
      </c>
      <c r="AI290" s="1109">
        <v>1577</v>
      </c>
      <c r="AJ290" s="886">
        <v>14</v>
      </c>
      <c r="AK290" s="660">
        <f t="shared" si="36"/>
        <v>112.64285714285714</v>
      </c>
    </row>
    <row r="291" spans="2:37" ht="15.75" thickBot="1" x14ac:dyDescent="0.3">
      <c r="B291" s="609" t="s">
        <v>475</v>
      </c>
      <c r="C291" s="680">
        <f t="shared" si="33"/>
        <v>113</v>
      </c>
      <c r="E291" s="634"/>
      <c r="F291" s="635"/>
      <c r="G291" s="635"/>
      <c r="H291" s="635"/>
      <c r="I291" s="635"/>
      <c r="J291" s="635"/>
      <c r="K291" s="635"/>
      <c r="L291" s="635"/>
      <c r="M291" s="646"/>
      <c r="N291" s="646"/>
      <c r="O291" s="646"/>
      <c r="P291" s="646">
        <v>113</v>
      </c>
      <c r="Q291" s="646"/>
      <c r="R291" s="646"/>
      <c r="S291" s="646"/>
      <c r="T291" s="647"/>
      <c r="U291" s="113"/>
      <c r="V291" s="804" t="s">
        <v>128</v>
      </c>
      <c r="W291" s="62" t="s">
        <v>218</v>
      </c>
      <c r="X291" s="1109">
        <v>1322</v>
      </c>
      <c r="Y291" s="886">
        <v>14</v>
      </c>
      <c r="Z291" s="660">
        <f t="shared" si="34"/>
        <v>94.428571428571431</v>
      </c>
      <c r="AA291" s="115"/>
      <c r="AB291" s="659" t="s">
        <v>115</v>
      </c>
      <c r="AC291" s="385" t="s">
        <v>356</v>
      </c>
      <c r="AD291" s="1109">
        <v>1137</v>
      </c>
      <c r="AE291" s="868">
        <v>13</v>
      </c>
      <c r="AF291" s="660">
        <f t="shared" si="35"/>
        <v>87.461538461538467</v>
      </c>
      <c r="AG291" s="115"/>
      <c r="AH291" s="61" t="s">
        <v>191</v>
      </c>
      <c r="AI291" s="84">
        <v>1463</v>
      </c>
      <c r="AJ291" s="866">
        <v>13</v>
      </c>
      <c r="AK291" s="805">
        <f t="shared" si="36"/>
        <v>112.53846153846153</v>
      </c>
    </row>
    <row r="292" spans="2:37" ht="15.75" thickBot="1" x14ac:dyDescent="0.3">
      <c r="B292" s="605" t="s">
        <v>194</v>
      </c>
      <c r="C292" s="682">
        <f t="shared" si="33"/>
        <v>620</v>
      </c>
      <c r="E292" s="667"/>
      <c r="F292" s="230"/>
      <c r="G292" s="230"/>
      <c r="H292" s="230">
        <v>114</v>
      </c>
      <c r="I292" s="230"/>
      <c r="J292" s="230"/>
      <c r="K292" s="230">
        <v>130</v>
      </c>
      <c r="L292" s="230">
        <v>126</v>
      </c>
      <c r="M292" s="230">
        <v>125</v>
      </c>
      <c r="N292" s="488"/>
      <c r="O292" s="488"/>
      <c r="P292" s="488"/>
      <c r="Q292" s="488"/>
      <c r="R292" s="488">
        <v>125</v>
      </c>
      <c r="S292" s="488"/>
      <c r="T292" s="668"/>
      <c r="U292" s="113"/>
      <c r="V292" s="804" t="s">
        <v>129</v>
      </c>
      <c r="W292" s="735" t="s">
        <v>351</v>
      </c>
      <c r="X292" s="1109">
        <v>1302</v>
      </c>
      <c r="Y292" s="868">
        <v>12</v>
      </c>
      <c r="Z292" s="660">
        <f t="shared" si="34"/>
        <v>108.5</v>
      </c>
      <c r="AA292" s="115"/>
      <c r="AB292" s="665" t="s">
        <v>116</v>
      </c>
      <c r="AC292" s="758" t="s">
        <v>202</v>
      </c>
      <c r="AD292" s="112">
        <v>1122</v>
      </c>
      <c r="AE292" s="1084">
        <v>13</v>
      </c>
      <c r="AF292" s="666">
        <f t="shared" si="35"/>
        <v>86.307692307692307</v>
      </c>
      <c r="AG292" s="115"/>
      <c r="AH292" s="735" t="s">
        <v>529</v>
      </c>
      <c r="AI292" s="1109">
        <v>562</v>
      </c>
      <c r="AJ292" s="868">
        <v>5</v>
      </c>
      <c r="AK292" s="660">
        <f t="shared" si="36"/>
        <v>112.4</v>
      </c>
    </row>
    <row r="293" spans="2:37" x14ac:dyDescent="0.25">
      <c r="B293" s="691" t="s">
        <v>363</v>
      </c>
      <c r="C293" s="788">
        <f t="shared" si="33"/>
        <v>386</v>
      </c>
      <c r="E293" s="438"/>
      <c r="F293" s="238"/>
      <c r="G293" s="238"/>
      <c r="H293" s="238">
        <v>61</v>
      </c>
      <c r="I293" s="238">
        <v>56</v>
      </c>
      <c r="J293" s="238">
        <v>68</v>
      </c>
      <c r="K293" s="238"/>
      <c r="L293" s="238"/>
      <c r="M293" s="238"/>
      <c r="N293" s="439"/>
      <c r="O293" s="439"/>
      <c r="P293" s="439">
        <v>74</v>
      </c>
      <c r="Q293" s="439">
        <v>49</v>
      </c>
      <c r="R293" s="439">
        <v>78</v>
      </c>
      <c r="S293" s="439"/>
      <c r="T293" s="466"/>
      <c r="U293" s="113"/>
      <c r="V293" s="804" t="s">
        <v>130</v>
      </c>
      <c r="W293" s="735" t="s">
        <v>271</v>
      </c>
      <c r="X293" s="1109">
        <v>1226</v>
      </c>
      <c r="Y293" s="868">
        <v>12</v>
      </c>
      <c r="Z293" s="660">
        <f t="shared" si="34"/>
        <v>102.16666666666667</v>
      </c>
      <c r="AA293" s="115"/>
      <c r="AB293" s="661" t="s">
        <v>4</v>
      </c>
      <c r="AC293" s="762" t="s">
        <v>198</v>
      </c>
      <c r="AD293" s="111">
        <v>1436</v>
      </c>
      <c r="AE293" s="1049">
        <v>12</v>
      </c>
      <c r="AF293" s="807">
        <f t="shared" si="35"/>
        <v>119.66666666666667</v>
      </c>
      <c r="AG293" s="115"/>
      <c r="AH293" s="735" t="s">
        <v>355</v>
      </c>
      <c r="AI293" s="1109">
        <v>1449</v>
      </c>
      <c r="AJ293" s="868">
        <v>13</v>
      </c>
      <c r="AK293" s="660">
        <f t="shared" si="36"/>
        <v>111.46153846153847</v>
      </c>
    </row>
    <row r="294" spans="2:37" x14ac:dyDescent="0.25">
      <c r="B294" s="606" t="s">
        <v>215</v>
      </c>
      <c r="C294" s="787">
        <f t="shared" si="33"/>
        <v>313</v>
      </c>
      <c r="E294" s="341"/>
      <c r="F294" s="58">
        <v>88</v>
      </c>
      <c r="G294" s="58"/>
      <c r="H294" s="58"/>
      <c r="I294" s="58"/>
      <c r="J294" s="58"/>
      <c r="K294" s="58">
        <v>104</v>
      </c>
      <c r="L294" s="58"/>
      <c r="M294" s="84"/>
      <c r="N294" s="84"/>
      <c r="O294" s="84"/>
      <c r="P294" s="84"/>
      <c r="Q294" s="84"/>
      <c r="R294" s="84">
        <v>121</v>
      </c>
      <c r="S294" s="84"/>
      <c r="T294" s="82"/>
      <c r="U294" s="113"/>
      <c r="V294" s="804" t="s">
        <v>131</v>
      </c>
      <c r="W294" s="735" t="s">
        <v>290</v>
      </c>
      <c r="X294" s="1109">
        <v>1194</v>
      </c>
      <c r="Y294" s="868">
        <v>10</v>
      </c>
      <c r="Z294" s="660">
        <f t="shared" si="34"/>
        <v>119.4</v>
      </c>
      <c r="AA294" s="115"/>
      <c r="AB294" s="659" t="s">
        <v>5</v>
      </c>
      <c r="AC294" s="385" t="s">
        <v>351</v>
      </c>
      <c r="AD294" s="1109">
        <v>1302</v>
      </c>
      <c r="AE294" s="868">
        <v>12</v>
      </c>
      <c r="AF294" s="660">
        <f t="shared" si="35"/>
        <v>108.5</v>
      </c>
      <c r="AG294" s="115"/>
      <c r="AH294" s="735" t="s">
        <v>273</v>
      </c>
      <c r="AI294" s="1109">
        <v>1550</v>
      </c>
      <c r="AJ294" s="868">
        <v>14</v>
      </c>
      <c r="AK294" s="660">
        <f t="shared" si="36"/>
        <v>110.71428571428571</v>
      </c>
    </row>
    <row r="295" spans="2:37" x14ac:dyDescent="0.25">
      <c r="B295" s="607" t="s">
        <v>237</v>
      </c>
      <c r="C295" s="679">
        <f t="shared" si="33"/>
        <v>345</v>
      </c>
      <c r="E295" s="423"/>
      <c r="F295" s="186">
        <v>87</v>
      </c>
      <c r="G295" s="186"/>
      <c r="H295" s="186"/>
      <c r="I295" s="186"/>
      <c r="J295" s="186"/>
      <c r="K295" s="186">
        <v>98</v>
      </c>
      <c r="L295" s="186"/>
      <c r="M295" s="224"/>
      <c r="N295" s="224"/>
      <c r="O295" s="224">
        <v>72</v>
      </c>
      <c r="P295" s="224">
        <v>88</v>
      </c>
      <c r="Q295" s="224"/>
      <c r="R295" s="224"/>
      <c r="S295" s="224"/>
      <c r="T295" s="424"/>
      <c r="U295" s="113"/>
      <c r="V295" s="804" t="s">
        <v>132</v>
      </c>
      <c r="W295" s="735" t="s">
        <v>286</v>
      </c>
      <c r="X295" s="1109">
        <v>1193</v>
      </c>
      <c r="Y295" s="868">
        <v>13</v>
      </c>
      <c r="Z295" s="660">
        <f t="shared" si="34"/>
        <v>91.769230769230774</v>
      </c>
      <c r="AA295" s="115"/>
      <c r="AB295" s="659" t="s">
        <v>6</v>
      </c>
      <c r="AC295" s="385" t="s">
        <v>271</v>
      </c>
      <c r="AD295" s="1109">
        <v>1226</v>
      </c>
      <c r="AE295" s="868">
        <v>12</v>
      </c>
      <c r="AF295" s="660">
        <f t="shared" si="35"/>
        <v>102.16666666666667</v>
      </c>
      <c r="AG295" s="115"/>
      <c r="AH295" s="735" t="s">
        <v>274</v>
      </c>
      <c r="AI295" s="1109">
        <v>221</v>
      </c>
      <c r="AJ295" s="868">
        <v>2</v>
      </c>
      <c r="AK295" s="660">
        <f t="shared" si="36"/>
        <v>110.5</v>
      </c>
    </row>
    <row r="296" spans="2:37" x14ac:dyDescent="0.25">
      <c r="B296" s="607" t="s">
        <v>217</v>
      </c>
      <c r="C296" s="679">
        <f t="shared" si="33"/>
        <v>1047</v>
      </c>
      <c r="E296" s="423">
        <v>98</v>
      </c>
      <c r="F296" s="186">
        <v>99</v>
      </c>
      <c r="G296" s="186">
        <v>101</v>
      </c>
      <c r="H296" s="186">
        <v>95</v>
      </c>
      <c r="I296" s="186">
        <v>101</v>
      </c>
      <c r="J296" s="186">
        <v>104</v>
      </c>
      <c r="K296" s="186">
        <v>109</v>
      </c>
      <c r="L296" s="186">
        <v>81</v>
      </c>
      <c r="M296" s="186">
        <v>88</v>
      </c>
      <c r="N296" s="224">
        <v>96</v>
      </c>
      <c r="O296" s="224"/>
      <c r="P296" s="224"/>
      <c r="Q296" s="224">
        <v>75</v>
      </c>
      <c r="R296" s="224"/>
      <c r="S296" s="224"/>
      <c r="T296" s="424"/>
      <c r="U296" s="113"/>
      <c r="V296" s="804" t="s">
        <v>133</v>
      </c>
      <c r="W296" s="62" t="s">
        <v>204</v>
      </c>
      <c r="X296" s="1109">
        <v>1186</v>
      </c>
      <c r="Y296" s="886">
        <v>10</v>
      </c>
      <c r="Z296" s="660">
        <f t="shared" si="34"/>
        <v>118.6</v>
      </c>
      <c r="AA296" s="115"/>
      <c r="AB296" s="659" t="s">
        <v>7</v>
      </c>
      <c r="AC296" s="385" t="s">
        <v>278</v>
      </c>
      <c r="AD296" s="1109">
        <v>1186</v>
      </c>
      <c r="AE296" s="868">
        <v>12</v>
      </c>
      <c r="AF296" s="660">
        <f t="shared" si="35"/>
        <v>98.833333333333329</v>
      </c>
      <c r="AG296" s="115"/>
      <c r="AH296" s="62" t="s">
        <v>295</v>
      </c>
      <c r="AI296" s="1109">
        <v>762</v>
      </c>
      <c r="AJ296" s="886">
        <v>7</v>
      </c>
      <c r="AK296" s="660">
        <f t="shared" si="36"/>
        <v>108.85714285714286</v>
      </c>
    </row>
    <row r="297" spans="2:37" ht="15.75" thickBot="1" x14ac:dyDescent="0.3">
      <c r="B297" s="607" t="s">
        <v>462</v>
      </c>
      <c r="C297" s="679">
        <f t="shared" si="33"/>
        <v>467</v>
      </c>
      <c r="E297" s="423">
        <v>77</v>
      </c>
      <c r="F297" s="186"/>
      <c r="G297" s="186">
        <v>65</v>
      </c>
      <c r="H297" s="186"/>
      <c r="I297" s="186">
        <v>77</v>
      </c>
      <c r="J297" s="186">
        <v>97</v>
      </c>
      <c r="K297" s="186"/>
      <c r="L297" s="186"/>
      <c r="M297" s="186"/>
      <c r="N297" s="224">
        <v>71</v>
      </c>
      <c r="O297" s="224">
        <v>80</v>
      </c>
      <c r="P297" s="224"/>
      <c r="Q297" s="224"/>
      <c r="R297" s="224"/>
      <c r="S297" s="224"/>
      <c r="T297" s="424"/>
      <c r="U297" s="113"/>
      <c r="V297" s="804" t="s">
        <v>134</v>
      </c>
      <c r="W297" s="735" t="s">
        <v>278</v>
      </c>
      <c r="X297" s="1109">
        <v>1186</v>
      </c>
      <c r="Y297" s="868">
        <v>12</v>
      </c>
      <c r="Z297" s="660">
        <f t="shared" si="34"/>
        <v>98.833333333333329</v>
      </c>
      <c r="AA297" s="115"/>
      <c r="AB297" s="665" t="s">
        <v>48</v>
      </c>
      <c r="AC297" s="776" t="s">
        <v>203</v>
      </c>
      <c r="AD297" s="722">
        <v>1025</v>
      </c>
      <c r="AE297" s="1066">
        <v>12</v>
      </c>
      <c r="AF297" s="808">
        <f t="shared" si="35"/>
        <v>85.416666666666671</v>
      </c>
      <c r="AG297" s="115"/>
      <c r="AH297" s="735" t="s">
        <v>351</v>
      </c>
      <c r="AI297" s="1109">
        <v>1302</v>
      </c>
      <c r="AJ297" s="868">
        <v>12</v>
      </c>
      <c r="AK297" s="660">
        <f t="shared" si="36"/>
        <v>108.5</v>
      </c>
    </row>
    <row r="298" spans="2:37" ht="15.75" thickBot="1" x14ac:dyDescent="0.3">
      <c r="B298" s="607" t="s">
        <v>463</v>
      </c>
      <c r="C298" s="679">
        <f t="shared" si="33"/>
        <v>571</v>
      </c>
      <c r="E298" s="423">
        <v>77</v>
      </c>
      <c r="F298" s="186"/>
      <c r="G298" s="186">
        <v>80</v>
      </c>
      <c r="H298" s="186"/>
      <c r="I298" s="186">
        <v>64</v>
      </c>
      <c r="J298" s="186">
        <v>70</v>
      </c>
      <c r="K298" s="186"/>
      <c r="L298" s="186"/>
      <c r="M298" s="186"/>
      <c r="N298" s="224">
        <v>79</v>
      </c>
      <c r="O298" s="224">
        <v>102</v>
      </c>
      <c r="P298" s="224">
        <v>99</v>
      </c>
      <c r="Q298" s="224"/>
      <c r="R298" s="224"/>
      <c r="S298" s="224"/>
      <c r="T298" s="424"/>
      <c r="U298" s="113"/>
      <c r="V298" s="804" t="s">
        <v>135</v>
      </c>
      <c r="W298" s="62" t="s">
        <v>214</v>
      </c>
      <c r="X298" s="1109">
        <v>1161</v>
      </c>
      <c r="Y298" s="886">
        <v>9</v>
      </c>
      <c r="Z298" s="660">
        <f t="shared" si="34"/>
        <v>129</v>
      </c>
      <c r="AA298" s="115"/>
      <c r="AB298" s="1120" t="s">
        <v>4</v>
      </c>
      <c r="AC298" s="1121" t="s">
        <v>210</v>
      </c>
      <c r="AD298" s="1130">
        <v>1160</v>
      </c>
      <c r="AE298" s="1122">
        <v>11.5</v>
      </c>
      <c r="AF298" s="1131">
        <f t="shared" si="35"/>
        <v>100.8695652173913</v>
      </c>
      <c r="AG298" s="115"/>
      <c r="AH298" s="62" t="s">
        <v>193</v>
      </c>
      <c r="AI298" s="1109">
        <v>1410</v>
      </c>
      <c r="AJ298" s="886">
        <v>13</v>
      </c>
      <c r="AK298" s="660">
        <f t="shared" si="36"/>
        <v>108.46153846153847</v>
      </c>
    </row>
    <row r="299" spans="2:37" x14ac:dyDescent="0.25">
      <c r="B299" s="607" t="s">
        <v>204</v>
      </c>
      <c r="C299" s="679">
        <f t="shared" si="33"/>
        <v>1186</v>
      </c>
      <c r="E299" s="423">
        <v>148</v>
      </c>
      <c r="F299" s="186">
        <v>95</v>
      </c>
      <c r="G299" s="186">
        <v>98</v>
      </c>
      <c r="H299" s="186"/>
      <c r="I299" s="186"/>
      <c r="J299" s="186"/>
      <c r="K299" s="186"/>
      <c r="L299" s="224">
        <v>115</v>
      </c>
      <c r="M299" s="224">
        <v>92</v>
      </c>
      <c r="N299" s="224">
        <v>129</v>
      </c>
      <c r="O299" s="224">
        <v>124</v>
      </c>
      <c r="P299" s="224">
        <v>127</v>
      </c>
      <c r="Q299" s="224">
        <v>147</v>
      </c>
      <c r="R299" s="224">
        <v>111</v>
      </c>
      <c r="S299" s="224"/>
      <c r="T299" s="424"/>
      <c r="U299" s="113"/>
      <c r="V299" s="804" t="s">
        <v>136</v>
      </c>
      <c r="W299" s="61" t="s">
        <v>210</v>
      </c>
      <c r="X299" s="84">
        <v>1160</v>
      </c>
      <c r="Y299" s="866">
        <v>11.5</v>
      </c>
      <c r="Z299" s="805">
        <f t="shared" si="34"/>
        <v>100.8695652173913</v>
      </c>
      <c r="AA299" s="115"/>
      <c r="AB299" s="661" t="s">
        <v>4</v>
      </c>
      <c r="AC299" s="1110" t="s">
        <v>196</v>
      </c>
      <c r="AD299" s="83">
        <v>1365</v>
      </c>
      <c r="AE299" s="1045">
        <v>11</v>
      </c>
      <c r="AF299" s="662">
        <f t="shared" si="35"/>
        <v>124.09090909090909</v>
      </c>
      <c r="AG299" s="115"/>
      <c r="AH299" s="61" t="s">
        <v>302</v>
      </c>
      <c r="AI299" s="84">
        <v>108</v>
      </c>
      <c r="AJ299" s="866">
        <v>1</v>
      </c>
      <c r="AK299" s="805">
        <f t="shared" si="36"/>
        <v>108</v>
      </c>
    </row>
    <row r="300" spans="2:37" ht="15.75" thickBot="1" x14ac:dyDescent="0.3">
      <c r="B300" s="608" t="s">
        <v>225</v>
      </c>
      <c r="C300" s="789">
        <f t="shared" si="33"/>
        <v>315</v>
      </c>
      <c r="E300" s="790"/>
      <c r="F300" s="791"/>
      <c r="G300" s="791"/>
      <c r="H300" s="791">
        <v>69</v>
      </c>
      <c r="I300" s="791"/>
      <c r="J300" s="791"/>
      <c r="K300" s="791"/>
      <c r="L300" s="792">
        <v>76</v>
      </c>
      <c r="M300" s="792">
        <v>101</v>
      </c>
      <c r="N300" s="792"/>
      <c r="O300" s="792"/>
      <c r="P300" s="792"/>
      <c r="Q300" s="792">
        <v>69</v>
      </c>
      <c r="R300" s="792"/>
      <c r="S300" s="792"/>
      <c r="T300" s="793"/>
      <c r="U300" s="113"/>
      <c r="V300" s="804" t="s">
        <v>137</v>
      </c>
      <c r="W300" s="735" t="s">
        <v>352</v>
      </c>
      <c r="X300" s="1109">
        <v>1140</v>
      </c>
      <c r="Y300" s="868">
        <v>11</v>
      </c>
      <c r="Z300" s="660">
        <f t="shared" si="34"/>
        <v>103.63636363636364</v>
      </c>
      <c r="AA300" s="115"/>
      <c r="AB300" s="659" t="s">
        <v>5</v>
      </c>
      <c r="AC300" s="385" t="s">
        <v>352</v>
      </c>
      <c r="AD300" s="1109">
        <v>1140</v>
      </c>
      <c r="AE300" s="868">
        <v>11</v>
      </c>
      <c r="AF300" s="660">
        <f t="shared" si="35"/>
        <v>103.63636363636364</v>
      </c>
      <c r="AG300" s="115"/>
      <c r="AH300" s="62" t="s">
        <v>192</v>
      </c>
      <c r="AI300" s="1109">
        <v>1508</v>
      </c>
      <c r="AJ300" s="886">
        <v>14</v>
      </c>
      <c r="AK300" s="660">
        <f t="shared" ref="AK300:AK331" si="37">AI300/AJ300</f>
        <v>107.71428571428571</v>
      </c>
    </row>
    <row r="301" spans="2:37" x14ac:dyDescent="0.25">
      <c r="B301" s="605" t="s">
        <v>199</v>
      </c>
      <c r="C301" s="678">
        <f t="shared" si="33"/>
        <v>366</v>
      </c>
      <c r="E301" s="632">
        <v>68</v>
      </c>
      <c r="F301" s="633"/>
      <c r="G301" s="633"/>
      <c r="H301" s="633"/>
      <c r="I301" s="633"/>
      <c r="J301" s="633"/>
      <c r="K301" s="633">
        <v>105</v>
      </c>
      <c r="L301" s="633"/>
      <c r="M301" s="644"/>
      <c r="N301" s="644"/>
      <c r="O301" s="633">
        <v>107</v>
      </c>
      <c r="P301" s="644"/>
      <c r="Q301" s="644"/>
      <c r="R301" s="644">
        <v>86</v>
      </c>
      <c r="S301" s="644"/>
      <c r="T301" s="645"/>
      <c r="U301" s="113"/>
      <c r="V301" s="804" t="s">
        <v>138</v>
      </c>
      <c r="W301" s="735" t="s">
        <v>356</v>
      </c>
      <c r="X301" s="1109">
        <v>1137</v>
      </c>
      <c r="Y301" s="868">
        <v>13</v>
      </c>
      <c r="Z301" s="660">
        <f t="shared" si="34"/>
        <v>87.461538461538467</v>
      </c>
      <c r="AA301" s="115"/>
      <c r="AB301" s="659" t="s">
        <v>6</v>
      </c>
      <c r="AC301" s="80" t="s">
        <v>211</v>
      </c>
      <c r="AD301" s="1109">
        <v>1130</v>
      </c>
      <c r="AE301" s="886">
        <v>11</v>
      </c>
      <c r="AF301" s="660">
        <f t="shared" si="35"/>
        <v>102.72727272727273</v>
      </c>
      <c r="AG301" s="115"/>
      <c r="AH301" s="735" t="s">
        <v>268</v>
      </c>
      <c r="AI301" s="1109">
        <v>1508</v>
      </c>
      <c r="AJ301" s="868">
        <v>14</v>
      </c>
      <c r="AK301" s="660">
        <f t="shared" si="37"/>
        <v>107.71428571428571</v>
      </c>
    </row>
    <row r="302" spans="2:37" x14ac:dyDescent="0.25">
      <c r="B302" s="607" t="s">
        <v>226</v>
      </c>
      <c r="C302" s="679">
        <f t="shared" si="33"/>
        <v>1448</v>
      </c>
      <c r="E302" s="423">
        <v>95</v>
      </c>
      <c r="F302" s="186">
        <v>113</v>
      </c>
      <c r="G302" s="186">
        <v>87</v>
      </c>
      <c r="H302" s="186">
        <v>114</v>
      </c>
      <c r="I302" s="186">
        <v>97</v>
      </c>
      <c r="J302" s="186">
        <v>141</v>
      </c>
      <c r="K302" s="186">
        <v>107</v>
      </c>
      <c r="L302" s="186">
        <v>111</v>
      </c>
      <c r="M302" s="224">
        <v>85</v>
      </c>
      <c r="N302" s="224">
        <v>95</v>
      </c>
      <c r="O302" s="186">
        <v>88</v>
      </c>
      <c r="P302" s="224">
        <v>116</v>
      </c>
      <c r="Q302" s="224">
        <v>113</v>
      </c>
      <c r="R302" s="224">
        <v>86</v>
      </c>
      <c r="S302" s="224"/>
      <c r="T302" s="424"/>
      <c r="U302" s="113"/>
      <c r="V302" s="804" t="s">
        <v>139</v>
      </c>
      <c r="W302" s="62" t="s">
        <v>211</v>
      </c>
      <c r="X302" s="1109">
        <v>1130</v>
      </c>
      <c r="Y302" s="886">
        <v>11</v>
      </c>
      <c r="Z302" s="660">
        <f t="shared" si="34"/>
        <v>102.72727272727273</v>
      </c>
      <c r="AA302" s="115"/>
      <c r="AB302" s="659" t="s">
        <v>7</v>
      </c>
      <c r="AC302" s="80" t="s">
        <v>217</v>
      </c>
      <c r="AD302" s="1109">
        <v>1047</v>
      </c>
      <c r="AE302" s="886">
        <v>11</v>
      </c>
      <c r="AF302" s="660">
        <f t="shared" si="35"/>
        <v>95.181818181818187</v>
      </c>
      <c r="AG302" s="115"/>
      <c r="AH302" s="61" t="s">
        <v>473</v>
      </c>
      <c r="AI302" s="84">
        <v>537</v>
      </c>
      <c r="AJ302" s="866">
        <v>5</v>
      </c>
      <c r="AK302" s="805">
        <f t="shared" si="37"/>
        <v>107.4</v>
      </c>
    </row>
    <row r="303" spans="2:37" x14ac:dyDescent="0.25">
      <c r="B303" s="607" t="s">
        <v>214</v>
      </c>
      <c r="C303" s="679">
        <f t="shared" si="33"/>
        <v>1161</v>
      </c>
      <c r="E303" s="659"/>
      <c r="F303" s="186">
        <v>116</v>
      </c>
      <c r="G303" s="186">
        <v>157</v>
      </c>
      <c r="H303" s="186">
        <v>139</v>
      </c>
      <c r="I303" s="186">
        <v>119</v>
      </c>
      <c r="J303" s="186">
        <v>113</v>
      </c>
      <c r="K303" s="186"/>
      <c r="L303" s="186">
        <v>131</v>
      </c>
      <c r="M303" s="224"/>
      <c r="N303" s="224">
        <v>141</v>
      </c>
      <c r="O303" s="224"/>
      <c r="P303" s="224">
        <v>116</v>
      </c>
      <c r="Q303" s="224">
        <v>129</v>
      </c>
      <c r="R303" s="224"/>
      <c r="S303" s="224"/>
      <c r="T303" s="424"/>
      <c r="U303" s="113"/>
      <c r="V303" s="804" t="s">
        <v>140</v>
      </c>
      <c r="W303" s="62" t="s">
        <v>202</v>
      </c>
      <c r="X303" s="1109">
        <v>1122</v>
      </c>
      <c r="Y303" s="886">
        <v>13</v>
      </c>
      <c r="Z303" s="660">
        <f t="shared" si="34"/>
        <v>86.307692307692307</v>
      </c>
      <c r="AA303" s="115"/>
      <c r="AB303" s="659" t="s">
        <v>48</v>
      </c>
      <c r="AC303" s="385" t="s">
        <v>358</v>
      </c>
      <c r="AD303" s="1109">
        <v>964</v>
      </c>
      <c r="AE303" s="868">
        <v>11</v>
      </c>
      <c r="AF303" s="660">
        <f t="shared" si="35"/>
        <v>87.63636363636364</v>
      </c>
      <c r="AG303" s="115"/>
      <c r="AH303" s="62" t="s">
        <v>241</v>
      </c>
      <c r="AI303" s="1109">
        <v>322</v>
      </c>
      <c r="AJ303" s="886">
        <v>3</v>
      </c>
      <c r="AK303" s="660">
        <f t="shared" si="37"/>
        <v>107.33333333333333</v>
      </c>
    </row>
    <row r="304" spans="2:37" ht="15.75" thickBot="1" x14ac:dyDescent="0.3">
      <c r="B304" s="607" t="s">
        <v>234</v>
      </c>
      <c r="C304" s="679">
        <f t="shared" si="33"/>
        <v>1469</v>
      </c>
      <c r="E304" s="659">
        <v>122</v>
      </c>
      <c r="F304" s="186">
        <v>106</v>
      </c>
      <c r="G304" s="186">
        <v>96</v>
      </c>
      <c r="H304" s="186">
        <v>94</v>
      </c>
      <c r="I304" s="186">
        <v>82</v>
      </c>
      <c r="J304" s="186">
        <v>129</v>
      </c>
      <c r="K304" s="186">
        <v>85</v>
      </c>
      <c r="L304" s="186">
        <v>122</v>
      </c>
      <c r="M304" s="224">
        <v>98</v>
      </c>
      <c r="N304" s="224">
        <v>106</v>
      </c>
      <c r="O304" s="224">
        <v>97</v>
      </c>
      <c r="P304" s="224">
        <v>96</v>
      </c>
      <c r="Q304" s="224">
        <v>125</v>
      </c>
      <c r="R304" s="224">
        <v>111</v>
      </c>
      <c r="S304" s="224"/>
      <c r="T304" s="424"/>
      <c r="U304" s="113"/>
      <c r="V304" s="804" t="s">
        <v>141</v>
      </c>
      <c r="W304" s="735" t="s">
        <v>205</v>
      </c>
      <c r="X304" s="1109">
        <v>1080</v>
      </c>
      <c r="Y304" s="868">
        <v>10.5</v>
      </c>
      <c r="Z304" s="660">
        <f t="shared" si="34"/>
        <v>102.85714285714286</v>
      </c>
      <c r="AA304" s="115"/>
      <c r="AB304" s="665" t="s">
        <v>49</v>
      </c>
      <c r="AC304" s="761" t="s">
        <v>389</v>
      </c>
      <c r="AD304" s="112">
        <v>954</v>
      </c>
      <c r="AE304" s="1046">
        <v>11</v>
      </c>
      <c r="AF304" s="666">
        <f t="shared" si="35"/>
        <v>86.727272727272734</v>
      </c>
      <c r="AG304" s="115"/>
      <c r="AH304" s="735" t="s">
        <v>288</v>
      </c>
      <c r="AI304" s="1109">
        <v>1490</v>
      </c>
      <c r="AJ304" s="868">
        <v>14</v>
      </c>
      <c r="AK304" s="660">
        <f t="shared" si="37"/>
        <v>106.42857142857143</v>
      </c>
    </row>
    <row r="305" spans="2:37" ht="15.75" thickBot="1" x14ac:dyDescent="0.3">
      <c r="B305" s="607" t="s">
        <v>216</v>
      </c>
      <c r="C305" s="679">
        <f t="shared" si="33"/>
        <v>240</v>
      </c>
      <c r="E305" s="659"/>
      <c r="F305" s="186"/>
      <c r="G305" s="186"/>
      <c r="H305" s="186"/>
      <c r="I305" s="186"/>
      <c r="J305" s="186"/>
      <c r="K305" s="186">
        <v>125</v>
      </c>
      <c r="L305" s="186"/>
      <c r="M305" s="224">
        <v>115</v>
      </c>
      <c r="N305" s="224"/>
      <c r="O305" s="224"/>
      <c r="P305" s="224"/>
      <c r="Q305" s="224"/>
      <c r="R305" s="224"/>
      <c r="S305" s="224"/>
      <c r="T305" s="424"/>
      <c r="U305" s="113"/>
      <c r="V305" s="804" t="s">
        <v>142</v>
      </c>
      <c r="W305" s="62" t="s">
        <v>217</v>
      </c>
      <c r="X305" s="1109">
        <v>1047</v>
      </c>
      <c r="Y305" s="886">
        <v>11</v>
      </c>
      <c r="Z305" s="660">
        <f t="shared" si="34"/>
        <v>95.181818181818187</v>
      </c>
      <c r="AA305" s="115"/>
      <c r="AB305" s="1120" t="s">
        <v>4</v>
      </c>
      <c r="AC305" s="815" t="s">
        <v>205</v>
      </c>
      <c r="AD305" s="1111">
        <v>1080</v>
      </c>
      <c r="AE305" s="1123">
        <v>10.5</v>
      </c>
      <c r="AF305" s="813">
        <f t="shared" si="35"/>
        <v>102.85714285714286</v>
      </c>
      <c r="AG305" s="115"/>
      <c r="AH305" s="61" t="s">
        <v>457</v>
      </c>
      <c r="AI305" s="84">
        <v>318</v>
      </c>
      <c r="AJ305" s="866">
        <v>3</v>
      </c>
      <c r="AK305" s="805">
        <f t="shared" si="37"/>
        <v>106</v>
      </c>
    </row>
    <row r="306" spans="2:37" ht="15.75" thickBot="1" x14ac:dyDescent="0.3">
      <c r="B306" s="609" t="s">
        <v>227</v>
      </c>
      <c r="C306" s="680">
        <f t="shared" si="33"/>
        <v>1369</v>
      </c>
      <c r="E306" s="665">
        <v>105</v>
      </c>
      <c r="F306" s="635">
        <v>97</v>
      </c>
      <c r="G306" s="635">
        <v>111</v>
      </c>
      <c r="H306" s="635">
        <v>116</v>
      </c>
      <c r="I306" s="635">
        <v>102</v>
      </c>
      <c r="J306" s="635">
        <v>116</v>
      </c>
      <c r="K306" s="635"/>
      <c r="L306" s="635">
        <v>105</v>
      </c>
      <c r="M306" s="646">
        <v>78</v>
      </c>
      <c r="N306" s="646">
        <v>113</v>
      </c>
      <c r="O306" s="646">
        <v>123</v>
      </c>
      <c r="P306" s="646">
        <v>92</v>
      </c>
      <c r="Q306" s="646">
        <v>86</v>
      </c>
      <c r="R306" s="646">
        <v>125</v>
      </c>
      <c r="S306" s="646"/>
      <c r="T306" s="647"/>
      <c r="U306" s="113"/>
      <c r="V306" s="804" t="s">
        <v>143</v>
      </c>
      <c r="W306" s="61" t="s">
        <v>203</v>
      </c>
      <c r="X306" s="84">
        <v>1025</v>
      </c>
      <c r="Y306" s="866">
        <v>12</v>
      </c>
      <c r="Z306" s="805">
        <f t="shared" si="34"/>
        <v>85.416666666666671</v>
      </c>
      <c r="AA306" s="115"/>
      <c r="AB306" s="661" t="s">
        <v>4</v>
      </c>
      <c r="AC306" s="771" t="s">
        <v>290</v>
      </c>
      <c r="AD306" s="83">
        <v>1194</v>
      </c>
      <c r="AE306" s="1052">
        <v>10</v>
      </c>
      <c r="AF306" s="662">
        <f t="shared" si="35"/>
        <v>119.4</v>
      </c>
      <c r="AG306" s="115"/>
      <c r="AH306" s="61" t="s">
        <v>208</v>
      </c>
      <c r="AI306" s="84">
        <v>950</v>
      </c>
      <c r="AJ306" s="866">
        <v>9</v>
      </c>
      <c r="AK306" s="805">
        <f t="shared" si="37"/>
        <v>105.55555555555556</v>
      </c>
    </row>
    <row r="307" spans="2:37" x14ac:dyDescent="0.25">
      <c r="B307" s="605" t="s">
        <v>202</v>
      </c>
      <c r="C307" s="682">
        <f t="shared" si="33"/>
        <v>1122</v>
      </c>
      <c r="E307" s="667">
        <v>92</v>
      </c>
      <c r="F307" s="230">
        <v>87</v>
      </c>
      <c r="G307" s="230"/>
      <c r="H307" s="230">
        <v>92</v>
      </c>
      <c r="I307" s="230">
        <v>61</v>
      </c>
      <c r="J307" s="230">
        <v>71</v>
      </c>
      <c r="K307" s="230">
        <v>102</v>
      </c>
      <c r="L307" s="230">
        <v>90</v>
      </c>
      <c r="M307" s="488">
        <v>78</v>
      </c>
      <c r="N307" s="488">
        <v>87</v>
      </c>
      <c r="O307" s="488">
        <v>93</v>
      </c>
      <c r="P307" s="488">
        <v>87</v>
      </c>
      <c r="Q307" s="488">
        <v>85</v>
      </c>
      <c r="R307" s="488">
        <v>97</v>
      </c>
      <c r="S307" s="488"/>
      <c r="T307" s="668"/>
      <c r="U307" s="113"/>
      <c r="V307" s="804" t="s">
        <v>144</v>
      </c>
      <c r="W307" s="62" t="s">
        <v>200</v>
      </c>
      <c r="X307" s="1109">
        <v>1021</v>
      </c>
      <c r="Y307" s="886">
        <v>10</v>
      </c>
      <c r="Z307" s="660">
        <f t="shared" si="34"/>
        <v>102.1</v>
      </c>
      <c r="AA307" s="115"/>
      <c r="AB307" s="659" t="s">
        <v>5</v>
      </c>
      <c r="AC307" s="80" t="s">
        <v>204</v>
      </c>
      <c r="AD307" s="1109">
        <v>1186</v>
      </c>
      <c r="AE307" s="886">
        <v>10</v>
      </c>
      <c r="AF307" s="660">
        <f t="shared" si="35"/>
        <v>118.6</v>
      </c>
      <c r="AG307" s="115"/>
      <c r="AH307" s="62" t="s">
        <v>367</v>
      </c>
      <c r="AI307" s="1109">
        <v>1476</v>
      </c>
      <c r="AJ307" s="886">
        <v>14</v>
      </c>
      <c r="AK307" s="660">
        <f t="shared" si="37"/>
        <v>105.42857142857143</v>
      </c>
    </row>
    <row r="308" spans="2:37" x14ac:dyDescent="0.25">
      <c r="B308" s="607" t="s">
        <v>197</v>
      </c>
      <c r="C308" s="679">
        <f t="shared" si="33"/>
        <v>426</v>
      </c>
      <c r="E308" s="423"/>
      <c r="F308" s="186"/>
      <c r="G308" s="186">
        <v>87</v>
      </c>
      <c r="H308" s="186">
        <v>91</v>
      </c>
      <c r="I308" s="186"/>
      <c r="J308" s="186"/>
      <c r="K308" s="186">
        <v>77</v>
      </c>
      <c r="L308" s="186"/>
      <c r="M308" s="224"/>
      <c r="N308" s="224"/>
      <c r="O308" s="224">
        <v>83</v>
      </c>
      <c r="P308" s="224"/>
      <c r="Q308" s="224">
        <v>88</v>
      </c>
      <c r="R308" s="224"/>
      <c r="S308" s="224"/>
      <c r="T308" s="424"/>
      <c r="U308" s="113"/>
      <c r="V308" s="804" t="s">
        <v>145</v>
      </c>
      <c r="W308" s="62" t="s">
        <v>201</v>
      </c>
      <c r="X308" s="1109">
        <v>998</v>
      </c>
      <c r="Y308" s="886">
        <v>10</v>
      </c>
      <c r="Z308" s="660">
        <f t="shared" si="34"/>
        <v>99.8</v>
      </c>
      <c r="AA308" s="115"/>
      <c r="AB308" s="659" t="s">
        <v>6</v>
      </c>
      <c r="AC308" s="80" t="s">
        <v>200</v>
      </c>
      <c r="AD308" s="1109">
        <v>1021</v>
      </c>
      <c r="AE308" s="886">
        <v>10</v>
      </c>
      <c r="AF308" s="660">
        <f t="shared" si="35"/>
        <v>102.1</v>
      </c>
      <c r="AG308" s="115"/>
      <c r="AH308" s="62" t="s">
        <v>227</v>
      </c>
      <c r="AI308" s="1109">
        <v>1369</v>
      </c>
      <c r="AJ308" s="886">
        <v>13</v>
      </c>
      <c r="AK308" s="660">
        <f t="shared" si="37"/>
        <v>105.30769230769231</v>
      </c>
    </row>
    <row r="309" spans="2:37" x14ac:dyDescent="0.25">
      <c r="B309" s="607" t="s">
        <v>207</v>
      </c>
      <c r="C309" s="679">
        <f t="shared" si="33"/>
        <v>128</v>
      </c>
      <c r="E309" s="423"/>
      <c r="F309" s="186"/>
      <c r="G309" s="186"/>
      <c r="H309" s="186">
        <v>59</v>
      </c>
      <c r="I309" s="186">
        <v>69</v>
      </c>
      <c r="J309" s="186"/>
      <c r="K309" s="186"/>
      <c r="L309" s="186"/>
      <c r="M309" s="224"/>
      <c r="N309" s="224"/>
      <c r="O309" s="224"/>
      <c r="P309" s="224"/>
      <c r="Q309" s="224"/>
      <c r="R309" s="224"/>
      <c r="S309" s="224"/>
      <c r="T309" s="424"/>
      <c r="U309" s="113"/>
      <c r="V309" s="804" t="s">
        <v>146</v>
      </c>
      <c r="W309" s="62" t="s">
        <v>209</v>
      </c>
      <c r="X309" s="1109">
        <v>993</v>
      </c>
      <c r="Y309" s="886">
        <v>9.5</v>
      </c>
      <c r="Z309" s="660">
        <f t="shared" si="34"/>
        <v>104.52631578947368</v>
      </c>
      <c r="AA309" s="115"/>
      <c r="AB309" s="659" t="s">
        <v>7</v>
      </c>
      <c r="AC309" s="80" t="s">
        <v>201</v>
      </c>
      <c r="AD309" s="1109">
        <v>998</v>
      </c>
      <c r="AE309" s="886">
        <v>10</v>
      </c>
      <c r="AF309" s="660">
        <f t="shared" si="35"/>
        <v>99.8</v>
      </c>
      <c r="AG309" s="115"/>
      <c r="AH309" s="62" t="s">
        <v>234</v>
      </c>
      <c r="AI309" s="1109">
        <v>1469</v>
      </c>
      <c r="AJ309" s="886">
        <v>14</v>
      </c>
      <c r="AK309" s="660">
        <f t="shared" si="37"/>
        <v>104.92857142857143</v>
      </c>
    </row>
    <row r="310" spans="2:37" x14ac:dyDescent="0.25">
      <c r="B310" s="931" t="s">
        <v>201</v>
      </c>
      <c r="C310" s="679">
        <f t="shared" si="33"/>
        <v>998</v>
      </c>
      <c r="E310" s="648">
        <v>79</v>
      </c>
      <c r="F310" s="649">
        <v>111</v>
      </c>
      <c r="G310" s="649">
        <v>110</v>
      </c>
      <c r="H310" s="649"/>
      <c r="I310" s="649"/>
      <c r="J310" s="649">
        <v>75</v>
      </c>
      <c r="K310" s="649">
        <v>96</v>
      </c>
      <c r="L310" s="649">
        <v>97</v>
      </c>
      <c r="M310" s="643">
        <v>88</v>
      </c>
      <c r="N310" s="643">
        <v>104</v>
      </c>
      <c r="O310" s="643"/>
      <c r="P310" s="643">
        <v>116</v>
      </c>
      <c r="Q310" s="643"/>
      <c r="R310" s="643">
        <v>122</v>
      </c>
      <c r="S310" s="643"/>
      <c r="T310" s="650"/>
      <c r="U310" s="113"/>
      <c r="V310" s="804" t="s">
        <v>147</v>
      </c>
      <c r="W310" s="735" t="s">
        <v>358</v>
      </c>
      <c r="X310" s="1109">
        <v>964</v>
      </c>
      <c r="Y310" s="868">
        <v>11</v>
      </c>
      <c r="Z310" s="660">
        <f t="shared" si="34"/>
        <v>87.63636363636364</v>
      </c>
      <c r="AA310" s="115"/>
      <c r="AB310" s="659" t="s">
        <v>48</v>
      </c>
      <c r="AC310" s="80" t="s">
        <v>230</v>
      </c>
      <c r="AD310" s="1109">
        <v>959</v>
      </c>
      <c r="AE310" s="886">
        <v>10</v>
      </c>
      <c r="AF310" s="660">
        <f t="shared" si="35"/>
        <v>95.9</v>
      </c>
      <c r="AG310" s="115"/>
      <c r="AH310" s="61" t="s">
        <v>369</v>
      </c>
      <c r="AI310" s="84">
        <v>628</v>
      </c>
      <c r="AJ310" s="866">
        <v>6</v>
      </c>
      <c r="AK310" s="805">
        <f t="shared" si="37"/>
        <v>104.66666666666667</v>
      </c>
    </row>
    <row r="311" spans="2:37" x14ac:dyDescent="0.25">
      <c r="B311" s="684" t="s">
        <v>461</v>
      </c>
      <c r="C311" s="787">
        <f t="shared" si="33"/>
        <v>1557</v>
      </c>
      <c r="E311" s="790">
        <v>114</v>
      </c>
      <c r="F311" s="791">
        <v>127</v>
      </c>
      <c r="G311" s="791">
        <v>112</v>
      </c>
      <c r="H311" s="791"/>
      <c r="I311" s="791">
        <v>121</v>
      </c>
      <c r="J311" s="791">
        <v>96</v>
      </c>
      <c r="K311" s="791">
        <v>121</v>
      </c>
      <c r="L311" s="791">
        <v>133</v>
      </c>
      <c r="M311" s="792">
        <v>122</v>
      </c>
      <c r="N311" s="792">
        <v>101</v>
      </c>
      <c r="O311" s="792">
        <v>127</v>
      </c>
      <c r="P311" s="792">
        <v>122</v>
      </c>
      <c r="Q311" s="792">
        <v>130</v>
      </c>
      <c r="R311" s="792">
        <v>131</v>
      </c>
      <c r="S311" s="792"/>
      <c r="T311" s="793"/>
      <c r="U311" s="113"/>
      <c r="V311" s="804" t="s">
        <v>148</v>
      </c>
      <c r="W311" s="62" t="s">
        <v>230</v>
      </c>
      <c r="X311" s="1109">
        <v>959</v>
      </c>
      <c r="Y311" s="886">
        <v>10</v>
      </c>
      <c r="Z311" s="660">
        <f t="shared" si="34"/>
        <v>95.9</v>
      </c>
      <c r="AA311" s="115"/>
      <c r="AB311" s="659" t="s">
        <v>49</v>
      </c>
      <c r="AC311" s="385" t="s">
        <v>292</v>
      </c>
      <c r="AD311" s="1109">
        <v>926</v>
      </c>
      <c r="AE311" s="868">
        <v>10</v>
      </c>
      <c r="AF311" s="660">
        <f t="shared" si="35"/>
        <v>92.6</v>
      </c>
      <c r="AG311" s="115"/>
      <c r="AH311" s="1138" t="s">
        <v>386</v>
      </c>
      <c r="AI311" s="1129">
        <v>1359</v>
      </c>
      <c r="AJ311" s="1064">
        <v>13</v>
      </c>
      <c r="AK311" s="1119">
        <f t="shared" si="37"/>
        <v>104.53846153846153</v>
      </c>
    </row>
    <row r="312" spans="2:37" ht="15.75" thickBot="1" x14ac:dyDescent="0.3">
      <c r="B312" s="608" t="s">
        <v>460</v>
      </c>
      <c r="C312" s="789">
        <f t="shared" si="33"/>
        <v>1527</v>
      </c>
      <c r="E312" s="790">
        <v>113</v>
      </c>
      <c r="F312" s="791">
        <v>131</v>
      </c>
      <c r="G312" s="791">
        <v>111</v>
      </c>
      <c r="H312" s="791">
        <v>104</v>
      </c>
      <c r="I312" s="791">
        <v>106</v>
      </c>
      <c r="J312" s="791">
        <v>130</v>
      </c>
      <c r="K312" s="791"/>
      <c r="L312" s="791">
        <v>113</v>
      </c>
      <c r="M312" s="792">
        <v>98</v>
      </c>
      <c r="N312" s="792">
        <v>138</v>
      </c>
      <c r="O312" s="792">
        <v>131</v>
      </c>
      <c r="P312" s="792">
        <v>130</v>
      </c>
      <c r="Q312" s="792">
        <v>106</v>
      </c>
      <c r="R312" s="792">
        <v>116</v>
      </c>
      <c r="S312" s="792"/>
      <c r="T312" s="793"/>
      <c r="U312" s="113"/>
      <c r="V312" s="804" t="s">
        <v>149</v>
      </c>
      <c r="W312" s="735" t="s">
        <v>389</v>
      </c>
      <c r="X312" s="1109">
        <v>954</v>
      </c>
      <c r="Y312" s="868">
        <v>11</v>
      </c>
      <c r="Z312" s="660">
        <f t="shared" si="34"/>
        <v>86.727272727272734</v>
      </c>
      <c r="AA312" s="115"/>
      <c r="AB312" s="659" t="s">
        <v>50</v>
      </c>
      <c r="AC312" s="80" t="s">
        <v>195</v>
      </c>
      <c r="AD312" s="1109">
        <v>921</v>
      </c>
      <c r="AE312" s="886">
        <v>10</v>
      </c>
      <c r="AF312" s="660">
        <f t="shared" si="35"/>
        <v>92.1</v>
      </c>
      <c r="AG312" s="115"/>
      <c r="AH312" s="62" t="s">
        <v>209</v>
      </c>
      <c r="AI312" s="1109">
        <v>993</v>
      </c>
      <c r="AJ312" s="886">
        <v>9.5</v>
      </c>
      <c r="AK312" s="660">
        <f t="shared" si="37"/>
        <v>104.52631578947368</v>
      </c>
    </row>
    <row r="313" spans="2:37" x14ac:dyDescent="0.25">
      <c r="B313" s="605" t="s">
        <v>230</v>
      </c>
      <c r="C313" s="678">
        <f t="shared" si="33"/>
        <v>959</v>
      </c>
      <c r="E313" s="661">
        <v>115</v>
      </c>
      <c r="F313" s="633">
        <v>95</v>
      </c>
      <c r="G313" s="633">
        <v>87</v>
      </c>
      <c r="H313" s="633"/>
      <c r="I313" s="633"/>
      <c r="J313" s="633"/>
      <c r="K313" s="633">
        <v>87</v>
      </c>
      <c r="L313" s="633">
        <v>79</v>
      </c>
      <c r="M313" s="633">
        <v>116</v>
      </c>
      <c r="N313" s="644"/>
      <c r="O313" s="644">
        <v>97</v>
      </c>
      <c r="P313" s="644">
        <v>98</v>
      </c>
      <c r="Q313" s="644">
        <v>107</v>
      </c>
      <c r="R313" s="644">
        <v>78</v>
      </c>
      <c r="S313" s="644"/>
      <c r="T313" s="645"/>
      <c r="U313" s="113"/>
      <c r="V313" s="804" t="s">
        <v>150</v>
      </c>
      <c r="W313" s="61" t="s">
        <v>208</v>
      </c>
      <c r="X313" s="84">
        <v>950</v>
      </c>
      <c r="Y313" s="866">
        <v>9</v>
      </c>
      <c r="Z313" s="805">
        <f t="shared" si="34"/>
        <v>105.55555555555556</v>
      </c>
      <c r="AA313" s="115"/>
      <c r="AB313" s="659" t="s">
        <v>90</v>
      </c>
      <c r="AC313" s="385" t="s">
        <v>354</v>
      </c>
      <c r="AD313" s="1109">
        <v>830</v>
      </c>
      <c r="AE313" s="868">
        <v>10</v>
      </c>
      <c r="AF313" s="660">
        <f t="shared" si="35"/>
        <v>83</v>
      </c>
      <c r="AG313" s="115"/>
      <c r="AH313" s="61" t="s">
        <v>215</v>
      </c>
      <c r="AI313" s="84">
        <v>313</v>
      </c>
      <c r="AJ313" s="866">
        <v>3</v>
      </c>
      <c r="AK313" s="805">
        <f t="shared" si="37"/>
        <v>104.33333333333333</v>
      </c>
    </row>
    <row r="314" spans="2:37" ht="15.75" thickBot="1" x14ac:dyDescent="0.3">
      <c r="B314" s="607" t="s">
        <v>195</v>
      </c>
      <c r="C314" s="679">
        <f t="shared" si="33"/>
        <v>921</v>
      </c>
      <c r="E314" s="659">
        <v>79</v>
      </c>
      <c r="F314" s="224"/>
      <c r="G314" s="186"/>
      <c r="H314" s="186">
        <v>113</v>
      </c>
      <c r="I314" s="186">
        <v>87</v>
      </c>
      <c r="J314" s="186">
        <v>89</v>
      </c>
      <c r="K314" s="186">
        <v>115</v>
      </c>
      <c r="L314" s="658"/>
      <c r="M314" s="186"/>
      <c r="N314" s="224">
        <v>79</v>
      </c>
      <c r="O314" s="224">
        <v>104</v>
      </c>
      <c r="P314" s="224">
        <v>79</v>
      </c>
      <c r="Q314" s="224">
        <v>102</v>
      </c>
      <c r="R314" s="224">
        <v>74</v>
      </c>
      <c r="S314" s="224"/>
      <c r="T314" s="424"/>
      <c r="U314" s="113"/>
      <c r="V314" s="804" t="s">
        <v>151</v>
      </c>
      <c r="W314" s="735" t="s">
        <v>292</v>
      </c>
      <c r="X314" s="1109">
        <v>926</v>
      </c>
      <c r="Y314" s="868">
        <v>10</v>
      </c>
      <c r="Z314" s="660">
        <f t="shared" si="34"/>
        <v>92.6</v>
      </c>
      <c r="AA314" s="115"/>
      <c r="AB314" s="665" t="s">
        <v>81</v>
      </c>
      <c r="AC314" s="776" t="s">
        <v>350</v>
      </c>
      <c r="AD314" s="722">
        <v>811</v>
      </c>
      <c r="AE314" s="1066">
        <v>10</v>
      </c>
      <c r="AF314" s="808">
        <f t="shared" si="35"/>
        <v>81.099999999999994</v>
      </c>
      <c r="AG314" s="115"/>
      <c r="AH314" s="735" t="s">
        <v>272</v>
      </c>
      <c r="AI314" s="1109">
        <v>1456</v>
      </c>
      <c r="AJ314" s="868">
        <v>14</v>
      </c>
      <c r="AK314" s="660">
        <f t="shared" si="37"/>
        <v>104</v>
      </c>
    </row>
    <row r="315" spans="2:37" ht="15.75" thickBot="1" x14ac:dyDescent="0.3">
      <c r="B315" s="607" t="s">
        <v>284</v>
      </c>
      <c r="C315" s="679">
        <f t="shared" si="33"/>
        <v>522</v>
      </c>
      <c r="E315" s="659">
        <v>105</v>
      </c>
      <c r="F315" s="224">
        <v>78</v>
      </c>
      <c r="G315" s="186">
        <v>89</v>
      </c>
      <c r="H315" s="186">
        <v>79</v>
      </c>
      <c r="I315" s="186"/>
      <c r="J315" s="186"/>
      <c r="K315" s="186">
        <v>93</v>
      </c>
      <c r="L315" s="658"/>
      <c r="M315" s="186"/>
      <c r="N315" s="224"/>
      <c r="O315" s="224">
        <v>78</v>
      </c>
      <c r="P315" s="224"/>
      <c r="Q315" s="224"/>
      <c r="R315" s="224"/>
      <c r="S315" s="224"/>
      <c r="T315" s="424"/>
      <c r="U315" s="113"/>
      <c r="V315" s="804" t="s">
        <v>152</v>
      </c>
      <c r="W315" s="62" t="s">
        <v>195</v>
      </c>
      <c r="X315" s="1109">
        <v>921</v>
      </c>
      <c r="Y315" s="886">
        <v>10</v>
      </c>
      <c r="Z315" s="660">
        <f t="shared" si="34"/>
        <v>92.1</v>
      </c>
      <c r="AA315" s="115"/>
      <c r="AB315" s="1120" t="s">
        <v>4</v>
      </c>
      <c r="AC315" s="810" t="s">
        <v>209</v>
      </c>
      <c r="AD315" s="1111">
        <v>993</v>
      </c>
      <c r="AE315" s="1124">
        <v>9.5</v>
      </c>
      <c r="AF315" s="813">
        <f t="shared" si="35"/>
        <v>104.52631578947368</v>
      </c>
      <c r="AG315" s="115"/>
      <c r="AH315" s="735" t="s">
        <v>352</v>
      </c>
      <c r="AI315" s="1109">
        <v>1140</v>
      </c>
      <c r="AJ315" s="868">
        <v>11</v>
      </c>
      <c r="AK315" s="660">
        <f t="shared" si="37"/>
        <v>103.63636363636364</v>
      </c>
    </row>
    <row r="316" spans="2:37" x14ac:dyDescent="0.25">
      <c r="B316" s="607" t="s">
        <v>211</v>
      </c>
      <c r="C316" s="679">
        <f t="shared" si="33"/>
        <v>1130</v>
      </c>
      <c r="E316" s="659">
        <v>130</v>
      </c>
      <c r="F316" s="224">
        <v>86</v>
      </c>
      <c r="G316" s="186">
        <v>99</v>
      </c>
      <c r="H316" s="186">
        <v>103</v>
      </c>
      <c r="I316" s="186">
        <v>114</v>
      </c>
      <c r="J316" s="186">
        <v>105</v>
      </c>
      <c r="K316" s="186">
        <v>111</v>
      </c>
      <c r="L316" s="658">
        <v>102</v>
      </c>
      <c r="M316" s="186">
        <v>86</v>
      </c>
      <c r="N316" s="224">
        <v>107</v>
      </c>
      <c r="O316" s="224"/>
      <c r="P316" s="224"/>
      <c r="Q316" s="224"/>
      <c r="R316" s="224">
        <v>87</v>
      </c>
      <c r="S316" s="224"/>
      <c r="T316" s="424"/>
      <c r="U316" s="113"/>
      <c r="V316" s="804" t="s">
        <v>153</v>
      </c>
      <c r="W316" s="735" t="s">
        <v>357</v>
      </c>
      <c r="X316" s="1109">
        <v>913</v>
      </c>
      <c r="Y316" s="868">
        <v>9</v>
      </c>
      <c r="Z316" s="660">
        <f t="shared" si="34"/>
        <v>101.44444444444444</v>
      </c>
      <c r="AA316" s="115"/>
      <c r="AB316" s="661" t="s">
        <v>4</v>
      </c>
      <c r="AC316" s="1110" t="s">
        <v>214</v>
      </c>
      <c r="AD316" s="83">
        <v>1161</v>
      </c>
      <c r="AE316" s="1045">
        <v>9</v>
      </c>
      <c r="AF316" s="662">
        <f t="shared" si="35"/>
        <v>129</v>
      </c>
      <c r="AG316" s="115"/>
      <c r="AH316" s="62" t="s">
        <v>226</v>
      </c>
      <c r="AI316" s="1109">
        <v>1448</v>
      </c>
      <c r="AJ316" s="886">
        <v>14</v>
      </c>
      <c r="AK316" s="660">
        <f t="shared" si="37"/>
        <v>103.42857142857143</v>
      </c>
    </row>
    <row r="317" spans="2:37" x14ac:dyDescent="0.25">
      <c r="B317" s="606" t="s">
        <v>294</v>
      </c>
      <c r="C317" s="787">
        <f t="shared" si="33"/>
        <v>652</v>
      </c>
      <c r="E317" s="429"/>
      <c r="F317" s="84"/>
      <c r="G317" s="58">
        <v>88</v>
      </c>
      <c r="H317" s="58"/>
      <c r="I317" s="58">
        <v>95</v>
      </c>
      <c r="J317" s="58">
        <v>80</v>
      </c>
      <c r="K317" s="58"/>
      <c r="L317" s="538">
        <v>71</v>
      </c>
      <c r="M317" s="84">
        <v>86</v>
      </c>
      <c r="N317" s="84">
        <v>70</v>
      </c>
      <c r="O317" s="84"/>
      <c r="P317" s="84">
        <v>65</v>
      </c>
      <c r="Q317" s="84">
        <v>97</v>
      </c>
      <c r="R317" s="84"/>
      <c r="S317" s="84"/>
      <c r="T317" s="82"/>
      <c r="U317" s="113"/>
      <c r="V317" s="804" t="s">
        <v>154</v>
      </c>
      <c r="W317" s="62" t="s">
        <v>224</v>
      </c>
      <c r="X317" s="1109">
        <v>908</v>
      </c>
      <c r="Y317" s="886">
        <v>8</v>
      </c>
      <c r="Z317" s="660">
        <f t="shared" si="34"/>
        <v>113.5</v>
      </c>
      <c r="AA317" s="115"/>
      <c r="AB317" s="659" t="s">
        <v>5</v>
      </c>
      <c r="AC317" s="81" t="s">
        <v>208</v>
      </c>
      <c r="AD317" s="84">
        <v>950</v>
      </c>
      <c r="AE317" s="866">
        <v>9</v>
      </c>
      <c r="AF317" s="805">
        <f t="shared" si="35"/>
        <v>105.55555555555556</v>
      </c>
      <c r="AG317" s="115"/>
      <c r="AH317" s="735" t="s">
        <v>205</v>
      </c>
      <c r="AI317" s="1109">
        <v>1080</v>
      </c>
      <c r="AJ317" s="868">
        <v>10.5</v>
      </c>
      <c r="AK317" s="660">
        <f t="shared" si="37"/>
        <v>102.85714285714286</v>
      </c>
    </row>
    <row r="318" spans="2:37" x14ac:dyDescent="0.25">
      <c r="B318" s="606" t="s">
        <v>231</v>
      </c>
      <c r="C318" s="787">
        <f t="shared" si="33"/>
        <v>152</v>
      </c>
      <c r="E318" s="429"/>
      <c r="F318" s="84"/>
      <c r="G318" s="58"/>
      <c r="H318" s="58">
        <v>94</v>
      </c>
      <c r="I318" s="58"/>
      <c r="J318" s="58"/>
      <c r="K318" s="58"/>
      <c r="L318" s="538"/>
      <c r="M318" s="84"/>
      <c r="N318" s="84"/>
      <c r="O318" s="84"/>
      <c r="P318" s="84"/>
      <c r="Q318" s="84">
        <v>58</v>
      </c>
      <c r="R318" s="84"/>
      <c r="S318" s="84"/>
      <c r="T318" s="82"/>
      <c r="U318" s="113"/>
      <c r="V318" s="804" t="s">
        <v>155</v>
      </c>
      <c r="W318" s="735" t="s">
        <v>354</v>
      </c>
      <c r="X318" s="1109">
        <v>830</v>
      </c>
      <c r="Y318" s="868">
        <v>10</v>
      </c>
      <c r="Z318" s="660">
        <f t="shared" si="34"/>
        <v>83</v>
      </c>
      <c r="AA318" s="115"/>
      <c r="AB318" s="659" t="s">
        <v>6</v>
      </c>
      <c r="AC318" s="385" t="s">
        <v>357</v>
      </c>
      <c r="AD318" s="1109">
        <v>913</v>
      </c>
      <c r="AE318" s="868">
        <v>9</v>
      </c>
      <c r="AF318" s="660">
        <f t="shared" si="35"/>
        <v>101.44444444444444</v>
      </c>
      <c r="AG318" s="115"/>
      <c r="AH318" s="62" t="s">
        <v>211</v>
      </c>
      <c r="AI318" s="1109">
        <v>1130</v>
      </c>
      <c r="AJ318" s="886">
        <v>11</v>
      </c>
      <c r="AK318" s="660">
        <f t="shared" si="37"/>
        <v>102.72727272727273</v>
      </c>
    </row>
    <row r="319" spans="2:37" ht="15.75" thickBot="1" x14ac:dyDescent="0.3">
      <c r="B319" s="684" t="s">
        <v>208</v>
      </c>
      <c r="C319" s="789">
        <f t="shared" si="33"/>
        <v>950</v>
      </c>
      <c r="E319" s="558"/>
      <c r="F319" s="559">
        <v>123</v>
      </c>
      <c r="G319" s="559"/>
      <c r="H319" s="559"/>
      <c r="I319" s="559">
        <v>114</v>
      </c>
      <c r="J319" s="559">
        <v>95</v>
      </c>
      <c r="K319" s="559"/>
      <c r="L319" s="559">
        <v>112</v>
      </c>
      <c r="M319" s="722">
        <v>92</v>
      </c>
      <c r="N319" s="722">
        <v>106</v>
      </c>
      <c r="O319" s="722">
        <v>111</v>
      </c>
      <c r="P319" s="722">
        <v>107</v>
      </c>
      <c r="Q319" s="722"/>
      <c r="R319" s="722">
        <v>90</v>
      </c>
      <c r="S319" s="722"/>
      <c r="T319" s="723"/>
      <c r="U319" s="113"/>
      <c r="V319" s="804" t="s">
        <v>156</v>
      </c>
      <c r="W319" s="61" t="s">
        <v>350</v>
      </c>
      <c r="X319" s="84">
        <v>811</v>
      </c>
      <c r="Y319" s="866">
        <v>10</v>
      </c>
      <c r="Z319" s="805">
        <f t="shared" si="34"/>
        <v>81.099999999999994</v>
      </c>
      <c r="AA319" s="115"/>
      <c r="AB319" s="659" t="s">
        <v>7</v>
      </c>
      <c r="AC319" s="81" t="s">
        <v>280</v>
      </c>
      <c r="AD319" s="84">
        <v>793</v>
      </c>
      <c r="AE319" s="866">
        <v>9</v>
      </c>
      <c r="AF319" s="805">
        <f t="shared" si="35"/>
        <v>88.111111111111114</v>
      </c>
      <c r="AG319" s="115"/>
      <c r="AH319" s="735" t="s">
        <v>271</v>
      </c>
      <c r="AI319" s="1109">
        <v>1226</v>
      </c>
      <c r="AJ319" s="868">
        <v>12</v>
      </c>
      <c r="AK319" s="660">
        <f t="shared" si="37"/>
        <v>102.16666666666667</v>
      </c>
    </row>
    <row r="320" spans="2:37" x14ac:dyDescent="0.25">
      <c r="B320" s="601" t="s">
        <v>192</v>
      </c>
      <c r="C320" s="678">
        <f t="shared" si="33"/>
        <v>1508</v>
      </c>
      <c r="E320" s="667">
        <v>105</v>
      </c>
      <c r="F320" s="230">
        <v>99</v>
      </c>
      <c r="G320" s="230">
        <v>116</v>
      </c>
      <c r="H320" s="230">
        <v>104</v>
      </c>
      <c r="I320" s="230">
        <v>115</v>
      </c>
      <c r="J320" s="230">
        <v>104</v>
      </c>
      <c r="K320" s="230">
        <v>112</v>
      </c>
      <c r="L320" s="230">
        <v>123</v>
      </c>
      <c r="M320" s="488">
        <v>105</v>
      </c>
      <c r="N320" s="488">
        <v>97</v>
      </c>
      <c r="O320" s="488">
        <v>112</v>
      </c>
      <c r="P320" s="488">
        <v>113</v>
      </c>
      <c r="Q320" s="488">
        <v>106</v>
      </c>
      <c r="R320" s="488">
        <v>97</v>
      </c>
      <c r="S320" s="488"/>
      <c r="T320" s="668"/>
      <c r="U320" s="113"/>
      <c r="V320" s="804" t="s">
        <v>157</v>
      </c>
      <c r="W320" s="61" t="s">
        <v>280</v>
      </c>
      <c r="X320" s="84">
        <v>793</v>
      </c>
      <c r="Y320" s="866">
        <v>9</v>
      </c>
      <c r="Z320" s="805">
        <f t="shared" si="34"/>
        <v>88.111111111111114</v>
      </c>
      <c r="AA320" s="115"/>
      <c r="AB320" s="659" t="s">
        <v>48</v>
      </c>
      <c r="AC320" s="385" t="s">
        <v>269</v>
      </c>
      <c r="AD320" s="1109">
        <v>765</v>
      </c>
      <c r="AE320" s="868">
        <v>9</v>
      </c>
      <c r="AF320" s="660">
        <f t="shared" si="35"/>
        <v>85</v>
      </c>
      <c r="AG320" s="115"/>
      <c r="AH320" s="62" t="s">
        <v>200</v>
      </c>
      <c r="AI320" s="1109">
        <v>1021</v>
      </c>
      <c r="AJ320" s="886">
        <v>10</v>
      </c>
      <c r="AK320" s="660">
        <f t="shared" si="37"/>
        <v>102.1</v>
      </c>
    </row>
    <row r="321" spans="2:37" x14ac:dyDescent="0.25">
      <c r="B321" s="591" t="s">
        <v>190</v>
      </c>
      <c r="C321" s="679">
        <f t="shared" si="33"/>
        <v>1611</v>
      </c>
      <c r="E321" s="423">
        <v>103</v>
      </c>
      <c r="F321" s="186">
        <v>99</v>
      </c>
      <c r="G321" s="186">
        <v>112</v>
      </c>
      <c r="H321" s="186">
        <v>107</v>
      </c>
      <c r="I321" s="186">
        <v>116</v>
      </c>
      <c r="J321" s="186">
        <v>120</v>
      </c>
      <c r="K321" s="186">
        <v>116</v>
      </c>
      <c r="L321" s="186">
        <v>141</v>
      </c>
      <c r="M321" s="224">
        <v>116</v>
      </c>
      <c r="N321" s="224">
        <v>117</v>
      </c>
      <c r="O321" s="224">
        <v>106</v>
      </c>
      <c r="P321" s="224">
        <v>111</v>
      </c>
      <c r="Q321" s="224">
        <v>132</v>
      </c>
      <c r="R321" s="224">
        <v>115</v>
      </c>
      <c r="S321" s="224"/>
      <c r="T321" s="424"/>
      <c r="U321" s="113"/>
      <c r="V321" s="804" t="s">
        <v>158</v>
      </c>
      <c r="W321" s="61" t="s">
        <v>258</v>
      </c>
      <c r="X321" s="84">
        <v>775</v>
      </c>
      <c r="Y321" s="866">
        <v>8</v>
      </c>
      <c r="Z321" s="805">
        <f t="shared" si="34"/>
        <v>96.875</v>
      </c>
      <c r="AA321" s="115"/>
      <c r="AB321" s="659" t="s">
        <v>49</v>
      </c>
      <c r="AC321" s="81" t="s">
        <v>188</v>
      </c>
      <c r="AD321" s="84">
        <v>744</v>
      </c>
      <c r="AE321" s="866">
        <v>9</v>
      </c>
      <c r="AF321" s="805">
        <f t="shared" si="35"/>
        <v>82.666666666666671</v>
      </c>
      <c r="AG321" s="115"/>
      <c r="AH321" s="735" t="s">
        <v>357</v>
      </c>
      <c r="AI321" s="1109">
        <v>913</v>
      </c>
      <c r="AJ321" s="868">
        <v>9</v>
      </c>
      <c r="AK321" s="660">
        <f t="shared" si="37"/>
        <v>101.44444444444444</v>
      </c>
    </row>
    <row r="322" spans="2:37" ht="15.75" thickBot="1" x14ac:dyDescent="0.3">
      <c r="B322" s="591" t="s">
        <v>193</v>
      </c>
      <c r="C322" s="679">
        <f t="shared" si="33"/>
        <v>1410</v>
      </c>
      <c r="E322" s="423">
        <v>115</v>
      </c>
      <c r="F322" s="186">
        <v>98</v>
      </c>
      <c r="G322" s="186">
        <v>90</v>
      </c>
      <c r="H322" s="186">
        <v>133</v>
      </c>
      <c r="I322" s="186">
        <v>97</v>
      </c>
      <c r="J322" s="186">
        <v>104</v>
      </c>
      <c r="K322" s="186">
        <v>100</v>
      </c>
      <c r="L322" s="186">
        <v>126</v>
      </c>
      <c r="M322" s="224">
        <v>107</v>
      </c>
      <c r="N322" s="224"/>
      <c r="O322" s="224">
        <v>121</v>
      </c>
      <c r="P322" s="224">
        <v>111</v>
      </c>
      <c r="Q322" s="224">
        <v>129</v>
      </c>
      <c r="R322" s="224">
        <v>79</v>
      </c>
      <c r="S322" s="224"/>
      <c r="T322" s="424"/>
      <c r="U322" s="113"/>
      <c r="V322" s="804" t="s">
        <v>159</v>
      </c>
      <c r="W322" s="735" t="s">
        <v>269</v>
      </c>
      <c r="X322" s="1109">
        <v>765</v>
      </c>
      <c r="Y322" s="868">
        <v>9</v>
      </c>
      <c r="Z322" s="660">
        <f t="shared" si="34"/>
        <v>85</v>
      </c>
      <c r="AA322" s="115"/>
      <c r="AB322" s="665" t="s">
        <v>50</v>
      </c>
      <c r="AC322" s="761" t="s">
        <v>279</v>
      </c>
      <c r="AD322" s="112">
        <v>731</v>
      </c>
      <c r="AE322" s="1046">
        <v>9</v>
      </c>
      <c r="AF322" s="666">
        <f t="shared" si="35"/>
        <v>81.222222222222229</v>
      </c>
      <c r="AG322" s="115"/>
      <c r="AH322" s="62" t="s">
        <v>305</v>
      </c>
      <c r="AI322" s="1109">
        <v>202</v>
      </c>
      <c r="AJ322" s="886">
        <v>2</v>
      </c>
      <c r="AK322" s="660">
        <f t="shared" si="37"/>
        <v>101</v>
      </c>
    </row>
    <row r="323" spans="2:37" x14ac:dyDescent="0.25">
      <c r="B323" s="591" t="s">
        <v>282</v>
      </c>
      <c r="C323" s="679">
        <f t="shared" si="33"/>
        <v>89</v>
      </c>
      <c r="E323" s="423"/>
      <c r="F323" s="186"/>
      <c r="G323" s="186"/>
      <c r="H323" s="186"/>
      <c r="I323" s="186"/>
      <c r="J323" s="186"/>
      <c r="K323" s="186"/>
      <c r="L323" s="186"/>
      <c r="M323" s="224"/>
      <c r="N323" s="224">
        <v>89</v>
      </c>
      <c r="O323" s="224"/>
      <c r="P323" s="224"/>
      <c r="Q323" s="224"/>
      <c r="R323" s="224"/>
      <c r="S323" s="224"/>
      <c r="T323" s="424"/>
      <c r="U323" s="113"/>
      <c r="V323" s="804" t="s">
        <v>160</v>
      </c>
      <c r="W323" s="62" t="s">
        <v>295</v>
      </c>
      <c r="X323" s="1109">
        <v>762</v>
      </c>
      <c r="Y323" s="886">
        <v>7</v>
      </c>
      <c r="Z323" s="660">
        <f t="shared" si="34"/>
        <v>108.85714285714286</v>
      </c>
      <c r="AA323" s="115"/>
      <c r="AB323" s="661" t="s">
        <v>4</v>
      </c>
      <c r="AC323" s="1110" t="s">
        <v>224</v>
      </c>
      <c r="AD323" s="83">
        <v>908</v>
      </c>
      <c r="AE323" s="1045">
        <v>8</v>
      </c>
      <c r="AF323" s="662">
        <f t="shared" si="35"/>
        <v>113.5</v>
      </c>
      <c r="AG323" s="115"/>
      <c r="AH323" s="1137" t="s">
        <v>277</v>
      </c>
      <c r="AI323" s="970">
        <v>707</v>
      </c>
      <c r="AJ323" s="953">
        <v>7</v>
      </c>
      <c r="AK323" s="1118">
        <f t="shared" si="37"/>
        <v>101</v>
      </c>
    </row>
    <row r="324" spans="2:37" ht="15.75" thickBot="1" x14ac:dyDescent="0.3">
      <c r="B324" s="592" t="s">
        <v>367</v>
      </c>
      <c r="C324" s="680">
        <f t="shared" si="33"/>
        <v>1476</v>
      </c>
      <c r="E324" s="423">
        <v>87</v>
      </c>
      <c r="F324" s="186">
        <v>122</v>
      </c>
      <c r="G324" s="186">
        <v>78</v>
      </c>
      <c r="H324" s="186">
        <v>97</v>
      </c>
      <c r="I324" s="186">
        <v>114</v>
      </c>
      <c r="J324" s="186">
        <v>80</v>
      </c>
      <c r="K324" s="186">
        <v>115</v>
      </c>
      <c r="L324" s="186">
        <v>90</v>
      </c>
      <c r="M324" s="224">
        <v>113</v>
      </c>
      <c r="N324" s="224">
        <v>108</v>
      </c>
      <c r="O324" s="224">
        <v>130</v>
      </c>
      <c r="P324" s="224">
        <v>105</v>
      </c>
      <c r="Q324" s="224">
        <v>120</v>
      </c>
      <c r="R324" s="224">
        <v>117</v>
      </c>
      <c r="S324" s="224"/>
      <c r="T324" s="424"/>
      <c r="U324" s="113"/>
      <c r="V324" s="804" t="s">
        <v>161</v>
      </c>
      <c r="W324" s="61" t="s">
        <v>188</v>
      </c>
      <c r="X324" s="84">
        <v>744</v>
      </c>
      <c r="Y324" s="866">
        <v>9</v>
      </c>
      <c r="Z324" s="805">
        <f t="shared" si="34"/>
        <v>82.666666666666671</v>
      </c>
      <c r="AA324" s="115"/>
      <c r="AB324" s="659" t="s">
        <v>5</v>
      </c>
      <c r="AC324" s="81" t="s">
        <v>258</v>
      </c>
      <c r="AD324" s="84">
        <v>775</v>
      </c>
      <c r="AE324" s="866">
        <v>8</v>
      </c>
      <c r="AF324" s="805">
        <f t="shared" si="35"/>
        <v>96.875</v>
      </c>
      <c r="AG324" s="115"/>
      <c r="AH324" s="61" t="s">
        <v>210</v>
      </c>
      <c r="AI324" s="84">
        <v>1160</v>
      </c>
      <c r="AJ324" s="866">
        <v>11.5</v>
      </c>
      <c r="AK324" s="805">
        <f t="shared" si="37"/>
        <v>100.8695652173913</v>
      </c>
    </row>
    <row r="325" spans="2:37" x14ac:dyDescent="0.25">
      <c r="B325" s="691" t="s">
        <v>203</v>
      </c>
      <c r="C325" s="788">
        <f t="shared" si="33"/>
        <v>1025</v>
      </c>
      <c r="E325" s="340">
        <v>77</v>
      </c>
      <c r="F325" s="56">
        <v>106</v>
      </c>
      <c r="G325" s="56">
        <v>86</v>
      </c>
      <c r="H325" s="56">
        <v>85</v>
      </c>
      <c r="I325" s="56">
        <v>73</v>
      </c>
      <c r="J325" s="56"/>
      <c r="K325" s="56">
        <v>86</v>
      </c>
      <c r="L325" s="56">
        <v>96</v>
      </c>
      <c r="M325" s="111">
        <v>107</v>
      </c>
      <c r="N325" s="111">
        <v>87</v>
      </c>
      <c r="O325" s="111"/>
      <c r="P325" s="111">
        <v>73</v>
      </c>
      <c r="Q325" s="111">
        <v>81</v>
      </c>
      <c r="R325" s="111">
        <v>68</v>
      </c>
      <c r="S325" s="111"/>
      <c r="T325" s="86"/>
      <c r="U325" s="113"/>
      <c r="V325" s="804" t="s">
        <v>162</v>
      </c>
      <c r="W325" s="62" t="s">
        <v>238</v>
      </c>
      <c r="X325" s="1109">
        <v>733</v>
      </c>
      <c r="Y325" s="886">
        <v>8</v>
      </c>
      <c r="Z325" s="660">
        <f t="shared" si="34"/>
        <v>91.625</v>
      </c>
      <c r="AA325" s="115"/>
      <c r="AB325" s="659" t="s">
        <v>6</v>
      </c>
      <c r="AC325" s="80" t="s">
        <v>238</v>
      </c>
      <c r="AD325" s="1109">
        <v>733</v>
      </c>
      <c r="AE325" s="886">
        <v>8</v>
      </c>
      <c r="AF325" s="660">
        <f t="shared" si="35"/>
        <v>91.625</v>
      </c>
      <c r="AG325" s="115"/>
      <c r="AH325" s="62" t="s">
        <v>201</v>
      </c>
      <c r="AI325" s="1109">
        <v>998</v>
      </c>
      <c r="AJ325" s="886">
        <v>10</v>
      </c>
      <c r="AK325" s="660">
        <f t="shared" si="37"/>
        <v>99.8</v>
      </c>
    </row>
    <row r="326" spans="2:37" x14ac:dyDescent="0.25">
      <c r="B326" s="607" t="s">
        <v>200</v>
      </c>
      <c r="C326" s="679">
        <f t="shared" si="33"/>
        <v>1021</v>
      </c>
      <c r="E326" s="423">
        <v>117</v>
      </c>
      <c r="F326" s="186">
        <v>107</v>
      </c>
      <c r="G326" s="186">
        <v>98</v>
      </c>
      <c r="H326" s="186">
        <v>102</v>
      </c>
      <c r="I326" s="186">
        <v>105</v>
      </c>
      <c r="J326" s="186">
        <v>107</v>
      </c>
      <c r="K326" s="186">
        <v>84</v>
      </c>
      <c r="L326" s="186">
        <v>106</v>
      </c>
      <c r="M326" s="224"/>
      <c r="N326" s="224"/>
      <c r="O326" s="224">
        <v>98</v>
      </c>
      <c r="P326" s="224">
        <v>97</v>
      </c>
      <c r="Q326" s="224"/>
      <c r="R326" s="224"/>
      <c r="S326" s="224"/>
      <c r="T326" s="424"/>
      <c r="U326" s="113"/>
      <c r="V326" s="804" t="s">
        <v>250</v>
      </c>
      <c r="W326" s="735" t="s">
        <v>279</v>
      </c>
      <c r="X326" s="1109">
        <v>731</v>
      </c>
      <c r="Y326" s="868">
        <v>9</v>
      </c>
      <c r="Z326" s="660">
        <f t="shared" si="34"/>
        <v>81.222222222222229</v>
      </c>
      <c r="AA326" s="115"/>
      <c r="AB326" s="659" t="s">
        <v>7</v>
      </c>
      <c r="AC326" s="385" t="s">
        <v>301</v>
      </c>
      <c r="AD326" s="1109">
        <v>698</v>
      </c>
      <c r="AE326" s="868">
        <v>8</v>
      </c>
      <c r="AF326" s="660">
        <f t="shared" si="35"/>
        <v>87.25</v>
      </c>
      <c r="AG326" s="115"/>
      <c r="AH326" s="735" t="s">
        <v>278</v>
      </c>
      <c r="AI326" s="1109">
        <v>1186</v>
      </c>
      <c r="AJ326" s="868">
        <v>12</v>
      </c>
      <c r="AK326" s="660">
        <f t="shared" si="37"/>
        <v>98.833333333333329</v>
      </c>
    </row>
    <row r="327" spans="2:37" ht="15.75" thickBot="1" x14ac:dyDescent="0.3">
      <c r="B327" s="606" t="s">
        <v>280</v>
      </c>
      <c r="C327" s="787">
        <f t="shared" si="33"/>
        <v>793</v>
      </c>
      <c r="E327" s="341">
        <v>70</v>
      </c>
      <c r="F327" s="58">
        <v>86</v>
      </c>
      <c r="G327" s="58"/>
      <c r="H327" s="58"/>
      <c r="I327" s="58">
        <v>75</v>
      </c>
      <c r="J327" s="58">
        <v>90</v>
      </c>
      <c r="K327" s="58">
        <v>121</v>
      </c>
      <c r="L327" s="58">
        <v>85</v>
      </c>
      <c r="M327" s="84"/>
      <c r="N327" s="84">
        <v>94</v>
      </c>
      <c r="O327" s="84"/>
      <c r="P327" s="84">
        <v>76</v>
      </c>
      <c r="Q327" s="84">
        <v>96</v>
      </c>
      <c r="R327" s="84"/>
      <c r="S327" s="84"/>
      <c r="T327" s="82"/>
      <c r="U327" s="113"/>
      <c r="V327" s="804" t="s">
        <v>251</v>
      </c>
      <c r="W327" s="1137" t="s">
        <v>277</v>
      </c>
      <c r="X327" s="970">
        <v>707</v>
      </c>
      <c r="Y327" s="953">
        <v>7</v>
      </c>
      <c r="Z327" s="1118">
        <f t="shared" si="34"/>
        <v>101</v>
      </c>
      <c r="AA327" s="115"/>
      <c r="AB327" s="665" t="s">
        <v>48</v>
      </c>
      <c r="AC327" s="776" t="s">
        <v>294</v>
      </c>
      <c r="AD327" s="722">
        <v>652</v>
      </c>
      <c r="AE327" s="1066">
        <v>8</v>
      </c>
      <c r="AF327" s="808">
        <f t="shared" si="35"/>
        <v>81.5</v>
      </c>
      <c r="AG327" s="115"/>
      <c r="AH327" s="61" t="s">
        <v>258</v>
      </c>
      <c r="AI327" s="84">
        <v>775</v>
      </c>
      <c r="AJ327" s="866">
        <v>8</v>
      </c>
      <c r="AK327" s="805">
        <f t="shared" si="37"/>
        <v>96.875</v>
      </c>
    </row>
    <row r="328" spans="2:37" x14ac:dyDescent="0.25">
      <c r="B328" s="606" t="s">
        <v>350</v>
      </c>
      <c r="C328" s="787">
        <f t="shared" ref="C328:C349" si="38">SUM(E328:T328)</f>
        <v>811</v>
      </c>
      <c r="E328" s="341"/>
      <c r="F328" s="58">
        <v>69</v>
      </c>
      <c r="G328" s="58">
        <v>69</v>
      </c>
      <c r="H328" s="58">
        <v>87</v>
      </c>
      <c r="I328" s="58">
        <v>108</v>
      </c>
      <c r="J328" s="58">
        <v>84</v>
      </c>
      <c r="K328" s="58">
        <v>91</v>
      </c>
      <c r="L328" s="58">
        <v>79</v>
      </c>
      <c r="M328" s="84"/>
      <c r="N328" s="84"/>
      <c r="O328" s="84">
        <v>78</v>
      </c>
      <c r="P328" s="84">
        <v>60</v>
      </c>
      <c r="Q328" s="84"/>
      <c r="R328" s="84">
        <v>86</v>
      </c>
      <c r="S328" s="84"/>
      <c r="T328" s="82"/>
      <c r="U328" s="113"/>
      <c r="V328" s="804" t="s">
        <v>312</v>
      </c>
      <c r="W328" s="735" t="s">
        <v>301</v>
      </c>
      <c r="X328" s="1109">
        <v>698</v>
      </c>
      <c r="Y328" s="868">
        <v>8</v>
      </c>
      <c r="Z328" s="660">
        <f t="shared" si="34"/>
        <v>87.25</v>
      </c>
      <c r="AA328" s="115"/>
      <c r="AB328" s="661" t="s">
        <v>4</v>
      </c>
      <c r="AC328" s="1110" t="s">
        <v>295</v>
      </c>
      <c r="AD328" s="83">
        <v>762</v>
      </c>
      <c r="AE328" s="1045">
        <v>7</v>
      </c>
      <c r="AF328" s="662">
        <f t="shared" si="35"/>
        <v>108.85714285714286</v>
      </c>
      <c r="AG328" s="115"/>
      <c r="AH328" s="1137" t="s">
        <v>285</v>
      </c>
      <c r="AI328" s="970">
        <v>387</v>
      </c>
      <c r="AJ328" s="953">
        <v>4</v>
      </c>
      <c r="AK328" s="1118">
        <f t="shared" si="37"/>
        <v>96.75</v>
      </c>
    </row>
    <row r="329" spans="2:37" x14ac:dyDescent="0.25">
      <c r="B329" s="606" t="s">
        <v>472</v>
      </c>
      <c r="C329" s="787">
        <f t="shared" si="38"/>
        <v>85</v>
      </c>
      <c r="E329" s="341"/>
      <c r="F329" s="58"/>
      <c r="G329" s="58"/>
      <c r="H329" s="58"/>
      <c r="I329" s="58"/>
      <c r="J329" s="58"/>
      <c r="K329" s="58"/>
      <c r="L329" s="58"/>
      <c r="M329" s="84">
        <v>85</v>
      </c>
      <c r="N329" s="84"/>
      <c r="O329" s="84"/>
      <c r="P329" s="84"/>
      <c r="Q329" s="84"/>
      <c r="R329" s="84"/>
      <c r="S329" s="84"/>
      <c r="T329" s="82"/>
      <c r="U329" s="113"/>
      <c r="V329" s="804" t="s">
        <v>313</v>
      </c>
      <c r="W329" s="61" t="s">
        <v>294</v>
      </c>
      <c r="X329" s="84">
        <v>652</v>
      </c>
      <c r="Y329" s="866">
        <v>8</v>
      </c>
      <c r="Z329" s="805">
        <f t="shared" si="34"/>
        <v>81.5</v>
      </c>
      <c r="AA329" s="115"/>
      <c r="AB329" s="659" t="s">
        <v>5</v>
      </c>
      <c r="AC329" s="972" t="s">
        <v>277</v>
      </c>
      <c r="AD329" s="970">
        <v>707</v>
      </c>
      <c r="AE329" s="953">
        <v>7</v>
      </c>
      <c r="AF329" s="1118">
        <f t="shared" si="35"/>
        <v>101</v>
      </c>
      <c r="AG329" s="115"/>
      <c r="AH329" s="735" t="s">
        <v>267</v>
      </c>
      <c r="AI329" s="1109">
        <v>483</v>
      </c>
      <c r="AJ329" s="868">
        <v>5</v>
      </c>
      <c r="AK329" s="660">
        <f t="shared" si="37"/>
        <v>96.6</v>
      </c>
    </row>
    <row r="330" spans="2:37" x14ac:dyDescent="0.25">
      <c r="B330" s="606" t="s">
        <v>473</v>
      </c>
      <c r="C330" s="787">
        <f t="shared" si="38"/>
        <v>537</v>
      </c>
      <c r="E330" s="341"/>
      <c r="F330" s="58"/>
      <c r="G330" s="58"/>
      <c r="H330" s="58"/>
      <c r="I330" s="58"/>
      <c r="J330" s="58"/>
      <c r="K330" s="58"/>
      <c r="L330" s="58"/>
      <c r="M330" s="84">
        <v>115</v>
      </c>
      <c r="N330" s="84">
        <v>123</v>
      </c>
      <c r="O330" s="84">
        <v>85</v>
      </c>
      <c r="P330" s="84"/>
      <c r="Q330" s="84">
        <v>101</v>
      </c>
      <c r="R330" s="84">
        <v>113</v>
      </c>
      <c r="S330" s="84"/>
      <c r="T330" s="82"/>
      <c r="U330" s="113"/>
      <c r="V330" s="804" t="s">
        <v>314</v>
      </c>
      <c r="W330" s="61" t="s">
        <v>369</v>
      </c>
      <c r="X330" s="84">
        <v>628</v>
      </c>
      <c r="Y330" s="866">
        <v>6</v>
      </c>
      <c r="Z330" s="805">
        <f t="shared" si="34"/>
        <v>104.66666666666667</v>
      </c>
      <c r="AA330" s="115"/>
      <c r="AB330" s="659" t="s">
        <v>6</v>
      </c>
      <c r="AC330" s="80" t="s">
        <v>463</v>
      </c>
      <c r="AD330" s="1109">
        <v>571</v>
      </c>
      <c r="AE330" s="886">
        <v>7</v>
      </c>
      <c r="AF330" s="660">
        <f t="shared" si="35"/>
        <v>81.571428571428569</v>
      </c>
      <c r="AG330" s="115"/>
      <c r="AH330" s="1138" t="s">
        <v>526</v>
      </c>
      <c r="AI330" s="1129">
        <v>481</v>
      </c>
      <c r="AJ330" s="1064">
        <v>5</v>
      </c>
      <c r="AK330" s="1119">
        <f t="shared" si="37"/>
        <v>96.2</v>
      </c>
    </row>
    <row r="331" spans="2:37" ht="15.75" thickBot="1" x14ac:dyDescent="0.3">
      <c r="B331" s="607" t="s">
        <v>305</v>
      </c>
      <c r="C331" s="679">
        <f t="shared" si="38"/>
        <v>202</v>
      </c>
      <c r="E331" s="423"/>
      <c r="F331" s="186"/>
      <c r="G331" s="186">
        <v>96</v>
      </c>
      <c r="H331" s="186">
        <v>106</v>
      </c>
      <c r="I331" s="186"/>
      <c r="J331" s="186"/>
      <c r="K331" s="186"/>
      <c r="L331" s="186"/>
      <c r="M331" s="224"/>
      <c r="N331" s="224"/>
      <c r="O331" s="224"/>
      <c r="P331" s="224"/>
      <c r="Q331" s="224"/>
      <c r="R331" s="224"/>
      <c r="S331" s="224"/>
      <c r="T331" s="424"/>
      <c r="U331" s="113"/>
      <c r="V331" s="804" t="s">
        <v>315</v>
      </c>
      <c r="W331" s="62" t="s">
        <v>194</v>
      </c>
      <c r="X331" s="1109">
        <v>620</v>
      </c>
      <c r="Y331" s="886">
        <v>5</v>
      </c>
      <c r="Z331" s="660">
        <f t="shared" si="34"/>
        <v>124</v>
      </c>
      <c r="AA331" s="115"/>
      <c r="AB331" s="665" t="s">
        <v>7</v>
      </c>
      <c r="AC331" s="776" t="s">
        <v>308</v>
      </c>
      <c r="AD331" s="722">
        <v>498</v>
      </c>
      <c r="AE331" s="1066">
        <v>7</v>
      </c>
      <c r="AF331" s="808">
        <f t="shared" si="35"/>
        <v>71.142857142857139</v>
      </c>
      <c r="AG331" s="115"/>
      <c r="AH331" s="62" t="s">
        <v>230</v>
      </c>
      <c r="AI331" s="1109">
        <v>959</v>
      </c>
      <c r="AJ331" s="886">
        <v>10</v>
      </c>
      <c r="AK331" s="660">
        <f t="shared" si="37"/>
        <v>95.9</v>
      </c>
    </row>
    <row r="332" spans="2:37" ht="15.75" thickBot="1" x14ac:dyDescent="0.3">
      <c r="B332" s="609" t="s">
        <v>295</v>
      </c>
      <c r="C332" s="680">
        <f t="shared" si="38"/>
        <v>762</v>
      </c>
      <c r="E332" s="634">
        <v>111</v>
      </c>
      <c r="F332" s="635"/>
      <c r="G332" s="635"/>
      <c r="H332" s="635"/>
      <c r="I332" s="635"/>
      <c r="J332" s="635">
        <v>128</v>
      </c>
      <c r="K332" s="635"/>
      <c r="L332" s="635"/>
      <c r="M332" s="646">
        <v>113</v>
      </c>
      <c r="N332" s="646">
        <v>134</v>
      </c>
      <c r="O332" s="646">
        <v>86</v>
      </c>
      <c r="P332" s="646"/>
      <c r="Q332" s="646">
        <v>77</v>
      </c>
      <c r="R332" s="646">
        <v>113</v>
      </c>
      <c r="S332" s="646"/>
      <c r="T332" s="647"/>
      <c r="U332" s="113"/>
      <c r="V332" s="804" t="s">
        <v>397</v>
      </c>
      <c r="W332" s="62" t="s">
        <v>463</v>
      </c>
      <c r="X332" s="1109">
        <v>571</v>
      </c>
      <c r="Y332" s="886">
        <v>7</v>
      </c>
      <c r="Z332" s="660">
        <f t="shared" ref="Z332:Z374" si="39">X332/Y332</f>
        <v>81.571428571428569</v>
      </c>
      <c r="AA332" s="115"/>
      <c r="AB332" s="661" t="s">
        <v>4</v>
      </c>
      <c r="AC332" s="762" t="s">
        <v>369</v>
      </c>
      <c r="AD332" s="111">
        <v>628</v>
      </c>
      <c r="AE332" s="1049">
        <v>6</v>
      </c>
      <c r="AF332" s="807">
        <f t="shared" ref="AF332:AF372" si="40">AD332/AE332</f>
        <v>104.66666666666667</v>
      </c>
      <c r="AG332" s="115"/>
      <c r="AH332" s="62" t="s">
        <v>217</v>
      </c>
      <c r="AI332" s="1109">
        <v>1047</v>
      </c>
      <c r="AJ332" s="886">
        <v>11</v>
      </c>
      <c r="AK332" s="660">
        <f t="shared" ref="AK332:AK363" si="41">AI332/AJ332</f>
        <v>95.181818181818187</v>
      </c>
    </row>
    <row r="333" spans="2:37" x14ac:dyDescent="0.25">
      <c r="B333" s="655" t="s">
        <v>277</v>
      </c>
      <c r="C333" s="679">
        <f t="shared" si="38"/>
        <v>181</v>
      </c>
      <c r="E333" s="423"/>
      <c r="F333" s="186"/>
      <c r="G333" s="186"/>
      <c r="H333" s="186"/>
      <c r="I333" s="186"/>
      <c r="J333" s="186">
        <v>87</v>
      </c>
      <c r="K333" s="186"/>
      <c r="L333" s="186"/>
      <c r="M333" s="224"/>
      <c r="N333" s="224"/>
      <c r="O333" s="224">
        <v>94</v>
      </c>
      <c r="P333" s="224"/>
      <c r="Q333" s="224"/>
      <c r="R333" s="224"/>
      <c r="S333" s="224"/>
      <c r="T333" s="424"/>
      <c r="V333" s="804" t="s">
        <v>398</v>
      </c>
      <c r="W333" s="735" t="s">
        <v>529</v>
      </c>
      <c r="X333" s="1109">
        <v>562</v>
      </c>
      <c r="Y333" s="868">
        <v>5</v>
      </c>
      <c r="Z333" s="660">
        <f t="shared" si="39"/>
        <v>112.4</v>
      </c>
      <c r="AA333" s="115"/>
      <c r="AB333" s="659" t="s">
        <v>5</v>
      </c>
      <c r="AC333" s="80" t="s">
        <v>284</v>
      </c>
      <c r="AD333" s="1109">
        <v>522</v>
      </c>
      <c r="AE333" s="886">
        <v>6</v>
      </c>
      <c r="AF333" s="660">
        <f t="shared" si="40"/>
        <v>87</v>
      </c>
      <c r="AG333" s="115"/>
      <c r="AH333" s="62" t="s">
        <v>218</v>
      </c>
      <c r="AI333" s="1109">
        <v>1322</v>
      </c>
      <c r="AJ333" s="886">
        <v>14</v>
      </c>
      <c r="AK333" s="660">
        <f t="shared" si="41"/>
        <v>94.428571428571431</v>
      </c>
    </row>
    <row r="334" spans="2:37" ht="15.75" thickBot="1" x14ac:dyDescent="0.3">
      <c r="B334" s="655" t="s">
        <v>278</v>
      </c>
      <c r="C334" s="679">
        <f t="shared" si="38"/>
        <v>1186</v>
      </c>
      <c r="E334" s="423"/>
      <c r="F334" s="186">
        <v>105</v>
      </c>
      <c r="G334" s="186">
        <v>105</v>
      </c>
      <c r="H334" s="186">
        <v>96</v>
      </c>
      <c r="I334" s="186">
        <v>120</v>
      </c>
      <c r="J334" s="186"/>
      <c r="K334" s="186">
        <v>78</v>
      </c>
      <c r="L334" s="186">
        <v>63</v>
      </c>
      <c r="M334" s="224">
        <v>88</v>
      </c>
      <c r="N334" s="224">
        <v>114</v>
      </c>
      <c r="O334" s="224">
        <v>114</v>
      </c>
      <c r="P334" s="224">
        <v>95</v>
      </c>
      <c r="Q334" s="224">
        <v>103</v>
      </c>
      <c r="R334" s="224">
        <v>105</v>
      </c>
      <c r="S334" s="224"/>
      <c r="T334" s="424"/>
      <c r="V334" s="804" t="s">
        <v>399</v>
      </c>
      <c r="W334" s="61" t="s">
        <v>473</v>
      </c>
      <c r="X334" s="84">
        <v>537</v>
      </c>
      <c r="Y334" s="866">
        <v>5</v>
      </c>
      <c r="Z334" s="805">
        <f t="shared" si="39"/>
        <v>107.4</v>
      </c>
      <c r="AA334" s="115"/>
      <c r="AB334" s="665" t="s">
        <v>6</v>
      </c>
      <c r="AC334" s="758" t="s">
        <v>462</v>
      </c>
      <c r="AD334" s="112">
        <v>467</v>
      </c>
      <c r="AE334" s="1084">
        <v>6</v>
      </c>
      <c r="AF334" s="666">
        <f t="shared" si="40"/>
        <v>77.833333333333329</v>
      </c>
      <c r="AG334" s="115"/>
      <c r="AH334" s="735" t="s">
        <v>292</v>
      </c>
      <c r="AI334" s="1109">
        <v>926</v>
      </c>
      <c r="AJ334" s="868">
        <v>10</v>
      </c>
      <c r="AK334" s="660">
        <f t="shared" si="41"/>
        <v>92.6</v>
      </c>
    </row>
    <row r="335" spans="2:37" x14ac:dyDescent="0.25">
      <c r="B335" s="935" t="s">
        <v>279</v>
      </c>
      <c r="C335" s="936">
        <f t="shared" si="38"/>
        <v>481</v>
      </c>
      <c r="E335" s="423"/>
      <c r="F335" s="186"/>
      <c r="G335" s="186"/>
      <c r="H335" s="186">
        <v>84</v>
      </c>
      <c r="I335" s="186">
        <v>72</v>
      </c>
      <c r="J335" s="186">
        <v>84</v>
      </c>
      <c r="K335" s="186"/>
      <c r="L335" s="186"/>
      <c r="M335" s="224">
        <v>97</v>
      </c>
      <c r="N335" s="224"/>
      <c r="O335" s="224">
        <v>75</v>
      </c>
      <c r="P335" s="224">
        <v>69</v>
      </c>
      <c r="Q335" s="224"/>
      <c r="R335" s="224"/>
      <c r="S335" s="224"/>
      <c r="T335" s="424"/>
      <c r="V335" s="804" t="s">
        <v>400</v>
      </c>
      <c r="W335" s="62" t="s">
        <v>284</v>
      </c>
      <c r="X335" s="1109">
        <v>522</v>
      </c>
      <c r="Y335" s="886">
        <v>6</v>
      </c>
      <c r="Z335" s="660">
        <f t="shared" si="39"/>
        <v>87</v>
      </c>
      <c r="AA335" s="115"/>
      <c r="AB335" s="661" t="s">
        <v>4</v>
      </c>
      <c r="AC335" s="1110" t="s">
        <v>194</v>
      </c>
      <c r="AD335" s="83">
        <v>620</v>
      </c>
      <c r="AE335" s="1045">
        <v>5</v>
      </c>
      <c r="AF335" s="662">
        <f t="shared" si="40"/>
        <v>124</v>
      </c>
      <c r="AG335" s="115"/>
      <c r="AH335" s="62" t="s">
        <v>195</v>
      </c>
      <c r="AI335" s="1109">
        <v>921</v>
      </c>
      <c r="AJ335" s="886">
        <v>10</v>
      </c>
      <c r="AK335" s="660">
        <f t="shared" si="41"/>
        <v>92.1</v>
      </c>
    </row>
    <row r="336" spans="2:37" x14ac:dyDescent="0.25">
      <c r="B336" s="655" t="s">
        <v>285</v>
      </c>
      <c r="C336" s="679">
        <f t="shared" si="38"/>
        <v>562</v>
      </c>
      <c r="E336" s="423">
        <v>139</v>
      </c>
      <c r="F336" s="186">
        <v>115</v>
      </c>
      <c r="G336" s="186">
        <v>97</v>
      </c>
      <c r="H336" s="186"/>
      <c r="I336" s="186"/>
      <c r="J336" s="186"/>
      <c r="K336" s="186">
        <v>124</v>
      </c>
      <c r="L336" s="186"/>
      <c r="M336" s="224"/>
      <c r="N336" s="224">
        <v>87</v>
      </c>
      <c r="O336" s="224"/>
      <c r="P336" s="224"/>
      <c r="Q336" s="224"/>
      <c r="R336" s="224"/>
      <c r="S336" s="224"/>
      <c r="T336" s="424"/>
      <c r="V336" s="804" t="s">
        <v>401</v>
      </c>
      <c r="W336" s="61" t="s">
        <v>308</v>
      </c>
      <c r="X336" s="84">
        <v>498</v>
      </c>
      <c r="Y336" s="866">
        <v>7</v>
      </c>
      <c r="Z336" s="805">
        <f t="shared" si="39"/>
        <v>71.142857142857139</v>
      </c>
      <c r="AA336" s="115"/>
      <c r="AB336" s="659" t="s">
        <v>5</v>
      </c>
      <c r="AC336" s="385" t="s">
        <v>529</v>
      </c>
      <c r="AD336" s="1109">
        <v>562</v>
      </c>
      <c r="AE336" s="868">
        <v>5</v>
      </c>
      <c r="AF336" s="660">
        <f t="shared" si="40"/>
        <v>112.4</v>
      </c>
      <c r="AG336" s="115"/>
      <c r="AH336" s="735" t="s">
        <v>286</v>
      </c>
      <c r="AI336" s="1109">
        <v>1193</v>
      </c>
      <c r="AJ336" s="868">
        <v>13</v>
      </c>
      <c r="AK336" s="660">
        <f t="shared" si="41"/>
        <v>91.769230769230774</v>
      </c>
    </row>
    <row r="337" spans="2:41" x14ac:dyDescent="0.25">
      <c r="B337" s="655" t="s">
        <v>286</v>
      </c>
      <c r="C337" s="679">
        <f t="shared" si="38"/>
        <v>1193</v>
      </c>
      <c r="E337" s="423">
        <v>95</v>
      </c>
      <c r="F337" s="186"/>
      <c r="G337" s="186">
        <v>93</v>
      </c>
      <c r="H337" s="186">
        <v>106</v>
      </c>
      <c r="I337" s="186">
        <v>97</v>
      </c>
      <c r="J337" s="186">
        <v>67</v>
      </c>
      <c r="K337" s="186">
        <v>97</v>
      </c>
      <c r="L337" s="186">
        <v>96</v>
      </c>
      <c r="M337" s="224">
        <v>96</v>
      </c>
      <c r="N337" s="224">
        <v>85</v>
      </c>
      <c r="O337" s="224">
        <v>96</v>
      </c>
      <c r="P337" s="224">
        <v>72</v>
      </c>
      <c r="Q337" s="224">
        <v>90</v>
      </c>
      <c r="R337" s="224">
        <v>103</v>
      </c>
      <c r="S337" s="224"/>
      <c r="T337" s="424"/>
      <c r="V337" s="804" t="s">
        <v>402</v>
      </c>
      <c r="W337" s="735" t="s">
        <v>267</v>
      </c>
      <c r="X337" s="1109">
        <v>483</v>
      </c>
      <c r="Y337" s="868">
        <v>5</v>
      </c>
      <c r="Z337" s="660">
        <f t="shared" si="39"/>
        <v>96.6</v>
      </c>
      <c r="AA337" s="115"/>
      <c r="AB337" s="659" t="s">
        <v>6</v>
      </c>
      <c r="AC337" s="81" t="s">
        <v>473</v>
      </c>
      <c r="AD337" s="84">
        <v>537</v>
      </c>
      <c r="AE337" s="866">
        <v>5</v>
      </c>
      <c r="AF337" s="805">
        <f t="shared" si="40"/>
        <v>107.4</v>
      </c>
      <c r="AG337" s="115"/>
      <c r="AH337" s="62" t="s">
        <v>238</v>
      </c>
      <c r="AI337" s="1109">
        <v>733</v>
      </c>
      <c r="AJ337" s="886">
        <v>8</v>
      </c>
      <c r="AK337" s="660">
        <f t="shared" si="41"/>
        <v>91.625</v>
      </c>
    </row>
    <row r="338" spans="2:41" x14ac:dyDescent="0.25">
      <c r="B338" s="655" t="s">
        <v>292</v>
      </c>
      <c r="C338" s="679">
        <f t="shared" si="38"/>
        <v>926</v>
      </c>
      <c r="E338" s="423">
        <v>110</v>
      </c>
      <c r="F338" s="186">
        <v>105</v>
      </c>
      <c r="G338" s="186">
        <v>78</v>
      </c>
      <c r="H338" s="186"/>
      <c r="I338" s="186"/>
      <c r="J338" s="186">
        <v>80</v>
      </c>
      <c r="K338" s="186">
        <v>88</v>
      </c>
      <c r="L338" s="186">
        <v>87</v>
      </c>
      <c r="M338" s="224"/>
      <c r="N338" s="224">
        <v>111</v>
      </c>
      <c r="O338" s="224"/>
      <c r="P338" s="224">
        <v>88</v>
      </c>
      <c r="Q338" s="224">
        <v>81</v>
      </c>
      <c r="R338" s="224">
        <v>98</v>
      </c>
      <c r="S338" s="224"/>
      <c r="T338" s="424"/>
      <c r="V338" s="804" t="s">
        <v>403</v>
      </c>
      <c r="W338" s="1138" t="s">
        <v>526</v>
      </c>
      <c r="X338" s="1129">
        <v>481</v>
      </c>
      <c r="Y338" s="1064">
        <v>5</v>
      </c>
      <c r="Z338" s="1119">
        <f t="shared" si="39"/>
        <v>96.2</v>
      </c>
      <c r="AA338" s="115"/>
      <c r="AB338" s="659" t="s">
        <v>7</v>
      </c>
      <c r="AC338" s="385" t="s">
        <v>267</v>
      </c>
      <c r="AD338" s="1109">
        <v>483</v>
      </c>
      <c r="AE338" s="868">
        <v>5</v>
      </c>
      <c r="AF338" s="660">
        <f t="shared" si="40"/>
        <v>96.6</v>
      </c>
      <c r="AG338" s="115"/>
      <c r="AH338" s="62" t="s">
        <v>199</v>
      </c>
      <c r="AI338" s="1109">
        <v>366</v>
      </c>
      <c r="AJ338" s="886">
        <v>4</v>
      </c>
      <c r="AK338" s="660">
        <f t="shared" si="41"/>
        <v>91.5</v>
      </c>
    </row>
    <row r="339" spans="2:41" ht="15.75" thickBot="1" x14ac:dyDescent="0.3">
      <c r="B339" s="655" t="s">
        <v>301</v>
      </c>
      <c r="C339" s="679">
        <f t="shared" si="38"/>
        <v>698</v>
      </c>
      <c r="E339" s="423">
        <v>93</v>
      </c>
      <c r="F339" s="186">
        <v>113</v>
      </c>
      <c r="G339" s="186"/>
      <c r="H339" s="186">
        <v>88</v>
      </c>
      <c r="I339" s="186">
        <v>86</v>
      </c>
      <c r="J339" s="186"/>
      <c r="K339" s="186"/>
      <c r="L339" s="186">
        <v>76</v>
      </c>
      <c r="M339" s="224">
        <v>71</v>
      </c>
      <c r="N339" s="224"/>
      <c r="O339" s="224"/>
      <c r="P339" s="224"/>
      <c r="Q339" s="224">
        <v>65</v>
      </c>
      <c r="R339" s="224">
        <v>106</v>
      </c>
      <c r="S339" s="224"/>
      <c r="T339" s="424"/>
      <c r="V339" s="804" t="s">
        <v>404</v>
      </c>
      <c r="W339" s="62" t="s">
        <v>462</v>
      </c>
      <c r="X339" s="1109">
        <v>467</v>
      </c>
      <c r="Y339" s="886">
        <v>6</v>
      </c>
      <c r="Z339" s="660">
        <f t="shared" si="39"/>
        <v>77.833333333333329</v>
      </c>
      <c r="AA339" s="115"/>
      <c r="AB339" s="659" t="s">
        <v>48</v>
      </c>
      <c r="AC339" s="1019" t="s">
        <v>526</v>
      </c>
      <c r="AD339" s="1129">
        <v>481</v>
      </c>
      <c r="AE339" s="1064">
        <v>5</v>
      </c>
      <c r="AF339" s="1119">
        <f t="shared" si="40"/>
        <v>96.2</v>
      </c>
      <c r="AG339" s="115"/>
      <c r="AH339" s="735" t="s">
        <v>277</v>
      </c>
      <c r="AI339" s="1109">
        <v>181</v>
      </c>
      <c r="AJ339" s="868">
        <v>2</v>
      </c>
      <c r="AK339" s="660">
        <f t="shared" si="41"/>
        <v>90.5</v>
      </c>
    </row>
    <row r="340" spans="2:41" x14ac:dyDescent="0.25">
      <c r="B340" s="654" t="s">
        <v>266</v>
      </c>
      <c r="C340" s="678">
        <f t="shared" si="38"/>
        <v>229</v>
      </c>
      <c r="E340" s="632"/>
      <c r="F340" s="633">
        <v>75</v>
      </c>
      <c r="G340" s="633"/>
      <c r="H340" s="633"/>
      <c r="I340" s="633"/>
      <c r="J340" s="633"/>
      <c r="K340" s="633"/>
      <c r="L340" s="633"/>
      <c r="M340" s="644"/>
      <c r="N340" s="644"/>
      <c r="O340" s="644"/>
      <c r="P340" s="644"/>
      <c r="Q340" s="644">
        <v>78</v>
      </c>
      <c r="R340" s="644">
        <v>76</v>
      </c>
      <c r="S340" s="644"/>
      <c r="T340" s="645"/>
      <c r="V340" s="804" t="s">
        <v>405</v>
      </c>
      <c r="W340" s="62" t="s">
        <v>197</v>
      </c>
      <c r="X340" s="1109">
        <v>426</v>
      </c>
      <c r="Y340" s="886">
        <v>5</v>
      </c>
      <c r="Z340" s="660">
        <f t="shared" si="39"/>
        <v>85.2</v>
      </c>
      <c r="AA340" s="115"/>
      <c r="AB340" s="659" t="s">
        <v>49</v>
      </c>
      <c r="AC340" s="80" t="s">
        <v>197</v>
      </c>
      <c r="AD340" s="1109">
        <v>426</v>
      </c>
      <c r="AE340" s="886">
        <v>5</v>
      </c>
      <c r="AF340" s="660">
        <f t="shared" si="40"/>
        <v>85.2</v>
      </c>
      <c r="AG340" s="115"/>
      <c r="AH340" s="735" t="s">
        <v>364</v>
      </c>
      <c r="AI340" s="1109">
        <v>45</v>
      </c>
      <c r="AJ340" s="868">
        <v>0.5</v>
      </c>
      <c r="AK340" s="660">
        <f t="shared" si="41"/>
        <v>90</v>
      </c>
      <c r="AM340" s="1172"/>
      <c r="AN340" s="184"/>
      <c r="AO340" s="185"/>
    </row>
    <row r="341" spans="2:41" ht="15.75" thickBot="1" x14ac:dyDescent="0.3">
      <c r="B341" s="655" t="s">
        <v>267</v>
      </c>
      <c r="C341" s="679">
        <f t="shared" si="38"/>
        <v>483</v>
      </c>
      <c r="E341" s="423">
        <v>90</v>
      </c>
      <c r="F341" s="186">
        <v>114</v>
      </c>
      <c r="G341" s="186">
        <v>80</v>
      </c>
      <c r="H341" s="186"/>
      <c r="I341" s="186"/>
      <c r="J341" s="186"/>
      <c r="K341" s="186"/>
      <c r="L341" s="186"/>
      <c r="M341" s="224"/>
      <c r="N341" s="224">
        <v>109</v>
      </c>
      <c r="O341" s="224">
        <v>90</v>
      </c>
      <c r="P341" s="224"/>
      <c r="Q341" s="224"/>
      <c r="R341" s="224"/>
      <c r="S341" s="224"/>
      <c r="T341" s="424"/>
      <c r="V341" s="804" t="s">
        <v>406</v>
      </c>
      <c r="W341" s="1137" t="s">
        <v>285</v>
      </c>
      <c r="X341" s="970">
        <v>387</v>
      </c>
      <c r="Y341" s="953">
        <v>4</v>
      </c>
      <c r="Z341" s="1118">
        <f t="shared" si="39"/>
        <v>96.75</v>
      </c>
      <c r="AA341" s="115"/>
      <c r="AB341" s="665" t="s">
        <v>50</v>
      </c>
      <c r="AC341" s="776" t="s">
        <v>363</v>
      </c>
      <c r="AD341" s="722">
        <v>386</v>
      </c>
      <c r="AE341" s="1066">
        <v>5</v>
      </c>
      <c r="AF341" s="808">
        <f t="shared" si="40"/>
        <v>77.2</v>
      </c>
      <c r="AG341" s="115"/>
      <c r="AH341" s="62" t="s">
        <v>282</v>
      </c>
      <c r="AI341" s="1109">
        <v>89</v>
      </c>
      <c r="AJ341" s="886">
        <v>1</v>
      </c>
      <c r="AK341" s="660">
        <f t="shared" si="41"/>
        <v>89</v>
      </c>
      <c r="AM341" s="261"/>
      <c r="AN341" s="116"/>
      <c r="AO341" s="1073"/>
    </row>
    <row r="342" spans="2:41" x14ac:dyDescent="0.25">
      <c r="B342" s="655" t="s">
        <v>279</v>
      </c>
      <c r="C342" s="679">
        <f t="shared" si="38"/>
        <v>731</v>
      </c>
      <c r="E342" s="423">
        <v>77</v>
      </c>
      <c r="F342" s="186"/>
      <c r="G342" s="186"/>
      <c r="H342" s="186">
        <v>65</v>
      </c>
      <c r="I342" s="186">
        <v>97</v>
      </c>
      <c r="J342" s="186"/>
      <c r="K342" s="186">
        <v>86</v>
      </c>
      <c r="L342" s="186">
        <v>78</v>
      </c>
      <c r="M342" s="224"/>
      <c r="N342" s="224"/>
      <c r="O342" s="224">
        <v>71</v>
      </c>
      <c r="P342" s="224">
        <v>97</v>
      </c>
      <c r="Q342" s="224">
        <v>79</v>
      </c>
      <c r="R342" s="224">
        <v>81</v>
      </c>
      <c r="S342" s="224"/>
      <c r="T342" s="424"/>
      <c r="V342" s="804" t="s">
        <v>407</v>
      </c>
      <c r="W342" s="61" t="s">
        <v>363</v>
      </c>
      <c r="X342" s="84">
        <v>386</v>
      </c>
      <c r="Y342" s="866">
        <v>5</v>
      </c>
      <c r="Z342" s="805">
        <f t="shared" si="39"/>
        <v>77.2</v>
      </c>
      <c r="AA342" s="115"/>
      <c r="AB342" s="661" t="s">
        <v>4</v>
      </c>
      <c r="AC342" s="1050" t="s">
        <v>285</v>
      </c>
      <c r="AD342" s="966">
        <v>387</v>
      </c>
      <c r="AE342" s="1051">
        <v>4</v>
      </c>
      <c r="AF342" s="1117">
        <f t="shared" si="40"/>
        <v>96.75</v>
      </c>
      <c r="AG342" s="115"/>
      <c r="AH342" s="61" t="s">
        <v>280</v>
      </c>
      <c r="AI342" s="84">
        <v>793</v>
      </c>
      <c r="AJ342" s="866">
        <v>9</v>
      </c>
      <c r="AK342" s="805">
        <f t="shared" si="41"/>
        <v>88.111111111111114</v>
      </c>
      <c r="AM342" s="261"/>
      <c r="AN342" s="116"/>
      <c r="AO342" s="1073"/>
    </row>
    <row r="343" spans="2:41" x14ac:dyDescent="0.25">
      <c r="B343" s="655" t="s">
        <v>268</v>
      </c>
      <c r="C343" s="679">
        <f t="shared" si="38"/>
        <v>1508</v>
      </c>
      <c r="E343" s="423">
        <v>87</v>
      </c>
      <c r="F343" s="186">
        <v>125</v>
      </c>
      <c r="G343" s="186">
        <v>76</v>
      </c>
      <c r="H343" s="186">
        <v>98</v>
      </c>
      <c r="I343" s="186">
        <v>126</v>
      </c>
      <c r="J343" s="186">
        <v>138</v>
      </c>
      <c r="K343" s="186">
        <v>109</v>
      </c>
      <c r="L343" s="186">
        <v>119</v>
      </c>
      <c r="M343" s="224">
        <v>105</v>
      </c>
      <c r="N343" s="224">
        <v>55</v>
      </c>
      <c r="O343" s="224">
        <v>122</v>
      </c>
      <c r="P343" s="224">
        <v>88</v>
      </c>
      <c r="Q343" s="224">
        <v>133</v>
      </c>
      <c r="R343" s="224">
        <v>127</v>
      </c>
      <c r="S343" s="224"/>
      <c r="T343" s="424"/>
      <c r="V343" s="804" t="s">
        <v>408</v>
      </c>
      <c r="W343" s="62" t="s">
        <v>199</v>
      </c>
      <c r="X343" s="1109">
        <v>366</v>
      </c>
      <c r="Y343" s="886">
        <v>4</v>
      </c>
      <c r="Z343" s="660">
        <f t="shared" si="39"/>
        <v>91.5</v>
      </c>
      <c r="AA343" s="115"/>
      <c r="AB343" s="659" t="s">
        <v>5</v>
      </c>
      <c r="AC343" s="80" t="s">
        <v>199</v>
      </c>
      <c r="AD343" s="1109">
        <v>366</v>
      </c>
      <c r="AE343" s="886">
        <v>4</v>
      </c>
      <c r="AF343" s="660">
        <f t="shared" si="40"/>
        <v>91.5</v>
      </c>
      <c r="AG343" s="115"/>
      <c r="AH343" s="735" t="s">
        <v>358</v>
      </c>
      <c r="AI343" s="1109">
        <v>964</v>
      </c>
      <c r="AJ343" s="868">
        <v>11</v>
      </c>
      <c r="AK343" s="660">
        <f t="shared" si="41"/>
        <v>87.63636363636364</v>
      </c>
      <c r="AM343" s="261"/>
      <c r="AN343" s="116"/>
      <c r="AO343" s="1073"/>
    </row>
    <row r="344" spans="2:41" x14ac:dyDescent="0.25">
      <c r="B344" s="655" t="s">
        <v>269</v>
      </c>
      <c r="C344" s="679">
        <f t="shared" si="38"/>
        <v>765</v>
      </c>
      <c r="E344" s="423">
        <v>95</v>
      </c>
      <c r="F344" s="186">
        <v>95</v>
      </c>
      <c r="G344" s="186">
        <v>73</v>
      </c>
      <c r="H344" s="186">
        <v>61</v>
      </c>
      <c r="I344" s="186">
        <v>80</v>
      </c>
      <c r="J344" s="186">
        <v>89</v>
      </c>
      <c r="K344" s="186">
        <v>107</v>
      </c>
      <c r="L344" s="186">
        <v>87</v>
      </c>
      <c r="M344" s="224"/>
      <c r="N344" s="224"/>
      <c r="O344" s="224"/>
      <c r="P344" s="224">
        <v>78</v>
      </c>
      <c r="Q344" s="224"/>
      <c r="R344" s="224"/>
      <c r="S344" s="224"/>
      <c r="T344" s="424"/>
      <c r="V344" s="804" t="s">
        <v>409</v>
      </c>
      <c r="W344" s="61" t="s">
        <v>458</v>
      </c>
      <c r="X344" s="84">
        <v>361</v>
      </c>
      <c r="Y344" s="866">
        <v>3</v>
      </c>
      <c r="Z344" s="805">
        <f t="shared" si="39"/>
        <v>120.33333333333333</v>
      </c>
      <c r="AA344" s="115"/>
      <c r="AB344" s="659" t="s">
        <v>6</v>
      </c>
      <c r="AC344" s="80" t="s">
        <v>237</v>
      </c>
      <c r="AD344" s="1109">
        <v>345</v>
      </c>
      <c r="AE344" s="886">
        <v>4</v>
      </c>
      <c r="AF344" s="660">
        <f t="shared" si="40"/>
        <v>86.25</v>
      </c>
      <c r="AG344" s="115"/>
      <c r="AH344" s="735" t="s">
        <v>356</v>
      </c>
      <c r="AI344" s="1109">
        <v>1137</v>
      </c>
      <c r="AJ344" s="868">
        <v>13</v>
      </c>
      <c r="AK344" s="660">
        <f t="shared" si="41"/>
        <v>87.461538461538467</v>
      </c>
      <c r="AM344" s="261"/>
      <c r="AN344" s="116"/>
      <c r="AO344" s="1073"/>
    </row>
    <row r="345" spans="2:41" ht="15.75" thickBot="1" x14ac:dyDescent="0.3">
      <c r="B345" s="684" t="s">
        <v>474</v>
      </c>
      <c r="C345" s="787">
        <f t="shared" si="38"/>
        <v>61</v>
      </c>
      <c r="E345" s="790"/>
      <c r="F345" s="791"/>
      <c r="G345" s="791"/>
      <c r="H345" s="791"/>
      <c r="I345" s="791"/>
      <c r="J345" s="791"/>
      <c r="K345" s="791"/>
      <c r="L345" s="791"/>
      <c r="M345" s="792">
        <v>61</v>
      </c>
      <c r="N345" s="792"/>
      <c r="O345" s="792"/>
      <c r="P345" s="792"/>
      <c r="Q345" s="792"/>
      <c r="R345" s="792"/>
      <c r="S345" s="792"/>
      <c r="T345" s="793"/>
      <c r="V345" s="804" t="s">
        <v>410</v>
      </c>
      <c r="W345" s="62" t="s">
        <v>237</v>
      </c>
      <c r="X345" s="1109">
        <v>345</v>
      </c>
      <c r="Y345" s="886">
        <v>4</v>
      </c>
      <c r="Z345" s="660">
        <f t="shared" si="39"/>
        <v>86.25</v>
      </c>
      <c r="AA345" s="115"/>
      <c r="AB345" s="665" t="s">
        <v>7</v>
      </c>
      <c r="AC345" s="776" t="s">
        <v>225</v>
      </c>
      <c r="AD345" s="722">
        <v>315</v>
      </c>
      <c r="AE345" s="1066">
        <v>4</v>
      </c>
      <c r="AF345" s="808">
        <f t="shared" si="40"/>
        <v>78.75</v>
      </c>
      <c r="AG345" s="115"/>
      <c r="AH345" s="735" t="s">
        <v>301</v>
      </c>
      <c r="AI345" s="1109">
        <v>698</v>
      </c>
      <c r="AJ345" s="868">
        <v>8</v>
      </c>
      <c r="AK345" s="660">
        <f t="shared" si="41"/>
        <v>87.25</v>
      </c>
      <c r="AM345" s="261"/>
      <c r="AN345" s="116"/>
      <c r="AO345" s="1073"/>
    </row>
    <row r="346" spans="2:41" ht="15.75" thickBot="1" x14ac:dyDescent="0.3">
      <c r="B346" s="656" t="s">
        <v>290</v>
      </c>
      <c r="C346" s="680">
        <f t="shared" si="38"/>
        <v>1194</v>
      </c>
      <c r="E346" s="634"/>
      <c r="F346" s="635"/>
      <c r="G346" s="635">
        <v>96</v>
      </c>
      <c r="H346" s="635">
        <v>105</v>
      </c>
      <c r="I346" s="635">
        <v>129</v>
      </c>
      <c r="J346" s="635">
        <v>105</v>
      </c>
      <c r="K346" s="635">
        <v>127</v>
      </c>
      <c r="L346" s="635">
        <v>117</v>
      </c>
      <c r="M346" s="646"/>
      <c r="N346" s="646">
        <v>161</v>
      </c>
      <c r="O346" s="646">
        <v>113</v>
      </c>
      <c r="P346" s="646">
        <v>103</v>
      </c>
      <c r="Q346" s="646">
        <v>138</v>
      </c>
      <c r="R346" s="646"/>
      <c r="S346" s="646"/>
      <c r="T346" s="647"/>
      <c r="V346" s="804" t="s">
        <v>411</v>
      </c>
      <c r="W346" s="62" t="s">
        <v>241</v>
      </c>
      <c r="X346" s="1109">
        <v>322</v>
      </c>
      <c r="Y346" s="886">
        <v>3</v>
      </c>
      <c r="Z346" s="660">
        <f t="shared" si="39"/>
        <v>107.33333333333333</v>
      </c>
      <c r="AA346" s="115"/>
      <c r="AB346" s="661" t="s">
        <v>4</v>
      </c>
      <c r="AC346" s="762" t="s">
        <v>458</v>
      </c>
      <c r="AD346" s="111">
        <v>361</v>
      </c>
      <c r="AE346" s="1049">
        <v>3</v>
      </c>
      <c r="AF346" s="807">
        <f t="shared" si="40"/>
        <v>120.33333333333333</v>
      </c>
      <c r="AG346" s="115"/>
      <c r="AH346" s="62" t="s">
        <v>284</v>
      </c>
      <c r="AI346" s="1109">
        <v>522</v>
      </c>
      <c r="AJ346" s="886">
        <v>6</v>
      </c>
      <c r="AK346" s="660">
        <f t="shared" si="41"/>
        <v>87</v>
      </c>
      <c r="AM346" s="261"/>
      <c r="AN346" s="116"/>
      <c r="AO346" s="1073"/>
    </row>
    <row r="347" spans="2:41" x14ac:dyDescent="0.25">
      <c r="B347" s="654" t="s">
        <v>271</v>
      </c>
      <c r="C347" s="678">
        <f t="shared" si="38"/>
        <v>1226</v>
      </c>
      <c r="E347" s="667">
        <v>98</v>
      </c>
      <c r="F347" s="230">
        <v>106</v>
      </c>
      <c r="G347" s="230">
        <v>101</v>
      </c>
      <c r="H347" s="230">
        <v>95</v>
      </c>
      <c r="I347" s="230"/>
      <c r="J347" s="230"/>
      <c r="K347" s="230">
        <v>88</v>
      </c>
      <c r="L347" s="230">
        <v>119</v>
      </c>
      <c r="M347" s="488">
        <v>102</v>
      </c>
      <c r="N347" s="488">
        <v>103</v>
      </c>
      <c r="O347" s="488">
        <v>95</v>
      </c>
      <c r="P347" s="488">
        <v>121</v>
      </c>
      <c r="Q347" s="488">
        <v>104</v>
      </c>
      <c r="R347" s="488">
        <v>94</v>
      </c>
      <c r="S347" s="488"/>
      <c r="T347" s="668"/>
      <c r="V347" s="804" t="s">
        <v>412</v>
      </c>
      <c r="W347" s="61" t="s">
        <v>457</v>
      </c>
      <c r="X347" s="84">
        <v>318</v>
      </c>
      <c r="Y347" s="866">
        <v>3</v>
      </c>
      <c r="Z347" s="805">
        <f t="shared" si="39"/>
        <v>106</v>
      </c>
      <c r="AA347" s="115"/>
      <c r="AB347" s="659" t="s">
        <v>5</v>
      </c>
      <c r="AC347" s="80" t="s">
        <v>241</v>
      </c>
      <c r="AD347" s="1109">
        <v>322</v>
      </c>
      <c r="AE347" s="886">
        <v>3</v>
      </c>
      <c r="AF347" s="660">
        <f t="shared" si="40"/>
        <v>107.33333333333333</v>
      </c>
      <c r="AG347" s="115"/>
      <c r="AH347" s="735" t="s">
        <v>389</v>
      </c>
      <c r="AI347" s="1109">
        <v>954</v>
      </c>
      <c r="AJ347" s="868">
        <v>11</v>
      </c>
      <c r="AK347" s="660">
        <f t="shared" si="41"/>
        <v>86.727272727272734</v>
      </c>
      <c r="AM347" s="261"/>
      <c r="AN347" s="116"/>
      <c r="AO347" s="1073"/>
    </row>
    <row r="348" spans="2:41" x14ac:dyDescent="0.25">
      <c r="B348" s="655" t="s">
        <v>272</v>
      </c>
      <c r="C348" s="679">
        <f t="shared" si="38"/>
        <v>1456</v>
      </c>
      <c r="E348" s="423">
        <v>100</v>
      </c>
      <c r="F348" s="186">
        <v>88</v>
      </c>
      <c r="G348" s="186">
        <v>105</v>
      </c>
      <c r="H348" s="186">
        <v>110</v>
      </c>
      <c r="I348" s="186">
        <v>88</v>
      </c>
      <c r="J348" s="186">
        <v>114</v>
      </c>
      <c r="K348" s="186">
        <v>125</v>
      </c>
      <c r="L348" s="186">
        <v>98</v>
      </c>
      <c r="M348" s="224">
        <v>141</v>
      </c>
      <c r="N348" s="224">
        <v>105</v>
      </c>
      <c r="O348" s="224">
        <v>96</v>
      </c>
      <c r="P348" s="224">
        <v>88</v>
      </c>
      <c r="Q348" s="224">
        <v>110</v>
      </c>
      <c r="R348" s="224">
        <v>88</v>
      </c>
      <c r="S348" s="224"/>
      <c r="T348" s="424"/>
      <c r="V348" s="804" t="s">
        <v>413</v>
      </c>
      <c r="W348" s="61" t="s">
        <v>225</v>
      </c>
      <c r="X348" s="84">
        <v>315</v>
      </c>
      <c r="Y348" s="866">
        <v>4</v>
      </c>
      <c r="Z348" s="805">
        <f t="shared" si="39"/>
        <v>78.75</v>
      </c>
      <c r="AA348" s="115"/>
      <c r="AB348" s="659" t="s">
        <v>6</v>
      </c>
      <c r="AC348" s="81" t="s">
        <v>457</v>
      </c>
      <c r="AD348" s="84">
        <v>318</v>
      </c>
      <c r="AE348" s="866">
        <v>3</v>
      </c>
      <c r="AF348" s="805">
        <f t="shared" si="40"/>
        <v>106</v>
      </c>
      <c r="AG348" s="115"/>
      <c r="AH348" s="62" t="s">
        <v>202</v>
      </c>
      <c r="AI348" s="1109">
        <v>1122</v>
      </c>
      <c r="AJ348" s="886">
        <v>13</v>
      </c>
      <c r="AK348" s="660">
        <f t="shared" si="41"/>
        <v>86.307692307692307</v>
      </c>
      <c r="AM348" s="261"/>
      <c r="AN348" s="116"/>
      <c r="AO348" s="1073"/>
    </row>
    <row r="349" spans="2:41" x14ac:dyDescent="0.25">
      <c r="B349" s="655" t="s">
        <v>273</v>
      </c>
      <c r="C349" s="679">
        <f t="shared" si="38"/>
        <v>1550</v>
      </c>
      <c r="E349" s="423">
        <v>103</v>
      </c>
      <c r="F349" s="186">
        <v>111</v>
      </c>
      <c r="G349" s="186">
        <v>136</v>
      </c>
      <c r="H349" s="186">
        <v>120</v>
      </c>
      <c r="I349" s="186">
        <v>105</v>
      </c>
      <c r="J349" s="186">
        <v>105</v>
      </c>
      <c r="K349" s="186">
        <v>99</v>
      </c>
      <c r="L349" s="186">
        <v>149</v>
      </c>
      <c r="M349" s="224">
        <v>120</v>
      </c>
      <c r="N349" s="224">
        <v>86</v>
      </c>
      <c r="O349" s="224">
        <v>86</v>
      </c>
      <c r="P349" s="224">
        <v>97</v>
      </c>
      <c r="Q349" s="224">
        <v>132</v>
      </c>
      <c r="R349" s="224">
        <v>101</v>
      </c>
      <c r="S349" s="224"/>
      <c r="T349" s="424"/>
      <c r="V349" s="804" t="s">
        <v>414</v>
      </c>
      <c r="W349" s="61" t="s">
        <v>215</v>
      </c>
      <c r="X349" s="84">
        <v>313</v>
      </c>
      <c r="Y349" s="866">
        <v>3</v>
      </c>
      <c r="Z349" s="805">
        <f t="shared" si="39"/>
        <v>104.33333333333333</v>
      </c>
      <c r="AA349" s="115"/>
      <c r="AB349" s="659" t="s">
        <v>7</v>
      </c>
      <c r="AC349" s="81" t="s">
        <v>215</v>
      </c>
      <c r="AD349" s="84">
        <v>313</v>
      </c>
      <c r="AE349" s="866">
        <v>3</v>
      </c>
      <c r="AF349" s="805">
        <f t="shared" si="40"/>
        <v>104.33333333333333</v>
      </c>
      <c r="AG349" s="115"/>
      <c r="AH349" s="62" t="s">
        <v>237</v>
      </c>
      <c r="AI349" s="1109">
        <v>345</v>
      </c>
      <c r="AJ349" s="886">
        <v>4</v>
      </c>
      <c r="AK349" s="660">
        <f t="shared" si="41"/>
        <v>86.25</v>
      </c>
      <c r="AM349" s="261"/>
      <c r="AN349" s="116"/>
      <c r="AO349" s="1073"/>
    </row>
    <row r="350" spans="2:41" ht="15.75" thickBot="1" x14ac:dyDescent="0.3">
      <c r="B350" s="655" t="s">
        <v>288</v>
      </c>
      <c r="C350" s="679">
        <f>SUM(E350:T350)</f>
        <v>1490</v>
      </c>
      <c r="E350" s="423">
        <v>104</v>
      </c>
      <c r="F350" s="186">
        <v>103</v>
      </c>
      <c r="G350" s="186">
        <v>126</v>
      </c>
      <c r="H350" s="186">
        <v>88</v>
      </c>
      <c r="I350" s="186">
        <v>103</v>
      </c>
      <c r="J350" s="186">
        <v>104</v>
      </c>
      <c r="K350" s="186">
        <v>105</v>
      </c>
      <c r="L350" s="186">
        <v>98</v>
      </c>
      <c r="M350" s="224">
        <v>114</v>
      </c>
      <c r="N350" s="224">
        <v>106</v>
      </c>
      <c r="O350" s="224">
        <v>130</v>
      </c>
      <c r="P350" s="224">
        <v>105</v>
      </c>
      <c r="Q350" s="224">
        <v>124</v>
      </c>
      <c r="R350" s="224">
        <v>80</v>
      </c>
      <c r="S350" s="224"/>
      <c r="T350" s="424"/>
      <c r="V350" s="804" t="s">
        <v>415</v>
      </c>
      <c r="W350" s="1137" t="s">
        <v>287</v>
      </c>
      <c r="X350" s="970">
        <v>284</v>
      </c>
      <c r="Y350" s="953">
        <v>2.5</v>
      </c>
      <c r="Z350" s="1118">
        <f t="shared" si="39"/>
        <v>113.6</v>
      </c>
      <c r="AA350" s="115"/>
      <c r="AB350" s="665" t="s">
        <v>48</v>
      </c>
      <c r="AC350" s="761" t="s">
        <v>266</v>
      </c>
      <c r="AD350" s="112">
        <v>229</v>
      </c>
      <c r="AE350" s="1046">
        <v>3</v>
      </c>
      <c r="AF350" s="666">
        <f t="shared" si="40"/>
        <v>76.333333333333329</v>
      </c>
      <c r="AG350" s="115"/>
      <c r="AH350" s="1137" t="s">
        <v>292</v>
      </c>
      <c r="AI350" s="970">
        <v>171</v>
      </c>
      <c r="AJ350" s="953">
        <v>2</v>
      </c>
      <c r="AK350" s="1118">
        <f t="shared" si="41"/>
        <v>85.5</v>
      </c>
      <c r="AM350" s="261"/>
      <c r="AN350" s="116"/>
      <c r="AO350" s="1073"/>
    </row>
    <row r="351" spans="2:41" ht="15.75" thickBot="1" x14ac:dyDescent="0.3">
      <c r="B351" s="655" t="s">
        <v>274</v>
      </c>
      <c r="C351" s="679">
        <f t="shared" ref="C351:C366" si="42">SUM(E351:T351)</f>
        <v>221</v>
      </c>
      <c r="E351" s="423"/>
      <c r="F351" s="186"/>
      <c r="G351" s="186"/>
      <c r="H351" s="186"/>
      <c r="I351" s="186">
        <v>118</v>
      </c>
      <c r="J351" s="186">
        <v>103</v>
      </c>
      <c r="K351" s="186"/>
      <c r="L351" s="186"/>
      <c r="M351" s="224"/>
      <c r="N351" s="224"/>
      <c r="O351" s="224"/>
      <c r="P351" s="224"/>
      <c r="Q351" s="224"/>
      <c r="R351" s="224"/>
      <c r="S351" s="224"/>
      <c r="T351" s="424"/>
      <c r="V351" s="804" t="s">
        <v>416</v>
      </c>
      <c r="W351" s="62" t="s">
        <v>216</v>
      </c>
      <c r="X351" s="1109">
        <v>240</v>
      </c>
      <c r="Y351" s="886">
        <v>2</v>
      </c>
      <c r="Z351" s="660">
        <f t="shared" si="39"/>
        <v>120</v>
      </c>
      <c r="AA351" s="115"/>
      <c r="AB351" s="1120" t="s">
        <v>4</v>
      </c>
      <c r="AC351" s="1125" t="s">
        <v>287</v>
      </c>
      <c r="AD351" s="1132">
        <v>284</v>
      </c>
      <c r="AE351" s="1126">
        <v>2.5</v>
      </c>
      <c r="AF351" s="1127">
        <f t="shared" si="40"/>
        <v>113.6</v>
      </c>
      <c r="AG351" s="115"/>
      <c r="AH351" s="61" t="s">
        <v>203</v>
      </c>
      <c r="AI351" s="84">
        <v>1025</v>
      </c>
      <c r="AJ351" s="866">
        <v>12</v>
      </c>
      <c r="AK351" s="805">
        <f t="shared" si="41"/>
        <v>85.416666666666671</v>
      </c>
      <c r="AM351" s="261"/>
      <c r="AN351" s="116"/>
      <c r="AO351" s="1073"/>
    </row>
    <row r="352" spans="2:41" x14ac:dyDescent="0.25">
      <c r="B352" s="654" t="s">
        <v>205</v>
      </c>
      <c r="C352" s="678">
        <f t="shared" si="42"/>
        <v>1080</v>
      </c>
      <c r="E352" s="661"/>
      <c r="F352" s="644">
        <v>104</v>
      </c>
      <c r="G352" s="989">
        <v>54</v>
      </c>
      <c r="H352" s="644"/>
      <c r="I352" s="644">
        <v>126</v>
      </c>
      <c r="J352" s="644"/>
      <c r="K352" s="644">
        <v>93</v>
      </c>
      <c r="L352" s="644">
        <v>81</v>
      </c>
      <c r="M352" s="644">
        <v>86</v>
      </c>
      <c r="N352" s="644">
        <v>105</v>
      </c>
      <c r="O352" s="644">
        <v>89</v>
      </c>
      <c r="P352" s="644">
        <v>114</v>
      </c>
      <c r="Q352" s="644">
        <v>109</v>
      </c>
      <c r="R352" s="644">
        <v>119</v>
      </c>
      <c r="S352" s="644"/>
      <c r="T352" s="645"/>
      <c r="U352" s="117"/>
      <c r="V352" s="804" t="s">
        <v>417</v>
      </c>
      <c r="W352" s="735" t="s">
        <v>266</v>
      </c>
      <c r="X352" s="1109">
        <v>229</v>
      </c>
      <c r="Y352" s="868">
        <v>3</v>
      </c>
      <c r="Z352" s="660">
        <f t="shared" si="39"/>
        <v>76.333333333333329</v>
      </c>
      <c r="AA352" s="115"/>
      <c r="AB352" s="661" t="s">
        <v>4</v>
      </c>
      <c r="AC352" s="1110" t="s">
        <v>216</v>
      </c>
      <c r="AD352" s="83">
        <v>240</v>
      </c>
      <c r="AE352" s="1045">
        <v>2</v>
      </c>
      <c r="AF352" s="662">
        <f t="shared" si="40"/>
        <v>120</v>
      </c>
      <c r="AG352" s="115"/>
      <c r="AH352" s="62" t="s">
        <v>197</v>
      </c>
      <c r="AI352" s="1109">
        <v>426</v>
      </c>
      <c r="AJ352" s="886">
        <v>5</v>
      </c>
      <c r="AK352" s="660">
        <f t="shared" si="41"/>
        <v>85.2</v>
      </c>
      <c r="AM352" s="261"/>
      <c r="AN352" s="116"/>
      <c r="AO352" s="1073"/>
    </row>
    <row r="353" spans="2:41" x14ac:dyDescent="0.25">
      <c r="B353" s="655" t="s">
        <v>351</v>
      </c>
      <c r="C353" s="679">
        <f t="shared" si="42"/>
        <v>1302</v>
      </c>
      <c r="E353" s="659">
        <v>98</v>
      </c>
      <c r="F353" s="224">
        <v>113</v>
      </c>
      <c r="G353" s="224">
        <v>74</v>
      </c>
      <c r="H353" s="224">
        <v>98</v>
      </c>
      <c r="I353" s="224">
        <v>142</v>
      </c>
      <c r="J353" s="224"/>
      <c r="K353" s="224">
        <v>116</v>
      </c>
      <c r="L353" s="224">
        <v>105</v>
      </c>
      <c r="M353" s="224">
        <v>103</v>
      </c>
      <c r="N353" s="224">
        <v>115</v>
      </c>
      <c r="O353" s="224">
        <v>121</v>
      </c>
      <c r="P353" s="224">
        <v>120</v>
      </c>
      <c r="Q353" s="224">
        <v>97</v>
      </c>
      <c r="R353" s="224"/>
      <c r="S353" s="224"/>
      <c r="T353" s="424"/>
      <c r="U353" s="117"/>
      <c r="V353" s="804" t="s">
        <v>418</v>
      </c>
      <c r="W353" s="61" t="s">
        <v>243</v>
      </c>
      <c r="X353" s="84">
        <v>226</v>
      </c>
      <c r="Y353" s="866">
        <v>2</v>
      </c>
      <c r="Z353" s="805">
        <f t="shared" si="39"/>
        <v>113</v>
      </c>
      <c r="AA353" s="115"/>
      <c r="AB353" s="659" t="s">
        <v>5</v>
      </c>
      <c r="AC353" s="81" t="s">
        <v>243</v>
      </c>
      <c r="AD353" s="84">
        <v>226</v>
      </c>
      <c r="AE353" s="866">
        <v>2</v>
      </c>
      <c r="AF353" s="805">
        <f t="shared" si="40"/>
        <v>113</v>
      </c>
      <c r="AG353" s="115"/>
      <c r="AH353" s="61" t="s">
        <v>472</v>
      </c>
      <c r="AI353" s="84">
        <v>85</v>
      </c>
      <c r="AJ353" s="866">
        <v>1</v>
      </c>
      <c r="AK353" s="805">
        <f t="shared" si="41"/>
        <v>85</v>
      </c>
      <c r="AM353" s="116"/>
      <c r="AN353" s="116"/>
      <c r="AO353" s="116"/>
    </row>
    <row r="354" spans="2:41" x14ac:dyDescent="0.25">
      <c r="B354" s="606" t="s">
        <v>361</v>
      </c>
      <c r="C354" s="787">
        <f t="shared" si="42"/>
        <v>157</v>
      </c>
      <c r="E354" s="429">
        <v>69</v>
      </c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>
        <v>88</v>
      </c>
      <c r="S354" s="84"/>
      <c r="T354" s="82"/>
      <c r="U354" s="117"/>
      <c r="V354" s="804" t="s">
        <v>419</v>
      </c>
      <c r="W354" s="735" t="s">
        <v>274</v>
      </c>
      <c r="X354" s="1109">
        <v>221</v>
      </c>
      <c r="Y354" s="868">
        <v>2</v>
      </c>
      <c r="Z354" s="660">
        <f t="shared" si="39"/>
        <v>110.5</v>
      </c>
      <c r="AA354" s="115"/>
      <c r="AB354" s="659" t="s">
        <v>6</v>
      </c>
      <c r="AC354" s="385" t="s">
        <v>274</v>
      </c>
      <c r="AD354" s="1109">
        <v>221</v>
      </c>
      <c r="AE354" s="868">
        <v>2</v>
      </c>
      <c r="AF354" s="660">
        <f t="shared" si="40"/>
        <v>110.5</v>
      </c>
      <c r="AG354" s="115"/>
      <c r="AH354" s="735" t="s">
        <v>269</v>
      </c>
      <c r="AI354" s="1109">
        <v>765</v>
      </c>
      <c r="AJ354" s="868">
        <v>9</v>
      </c>
      <c r="AK354" s="660">
        <f t="shared" si="41"/>
        <v>85</v>
      </c>
      <c r="AM354" s="116"/>
      <c r="AN354" s="116"/>
      <c r="AO354" s="116"/>
    </row>
    <row r="355" spans="2:41" x14ac:dyDescent="0.25">
      <c r="B355" s="606" t="s">
        <v>369</v>
      </c>
      <c r="C355" s="787">
        <f t="shared" si="42"/>
        <v>628</v>
      </c>
      <c r="E355" s="429"/>
      <c r="F355" s="84">
        <v>103</v>
      </c>
      <c r="G355" s="84">
        <v>116</v>
      </c>
      <c r="H355" s="84">
        <v>75</v>
      </c>
      <c r="I355" s="84">
        <v>106</v>
      </c>
      <c r="J355" s="84"/>
      <c r="K355" s="84"/>
      <c r="L355" s="84"/>
      <c r="M355" s="84">
        <v>123</v>
      </c>
      <c r="N355" s="84"/>
      <c r="O355" s="84"/>
      <c r="P355" s="84">
        <v>105</v>
      </c>
      <c r="Q355" s="84"/>
      <c r="R355" s="84"/>
      <c r="S355" s="84"/>
      <c r="T355" s="82"/>
      <c r="U355" s="117"/>
      <c r="V355" s="804" t="s">
        <v>420</v>
      </c>
      <c r="W355" s="62" t="s">
        <v>305</v>
      </c>
      <c r="X355" s="1109">
        <v>202</v>
      </c>
      <c r="Y355" s="886">
        <v>2</v>
      </c>
      <c r="Z355" s="660">
        <f t="shared" si="39"/>
        <v>101</v>
      </c>
      <c r="AA355" s="115"/>
      <c r="AB355" s="659" t="s">
        <v>7</v>
      </c>
      <c r="AC355" s="80" t="s">
        <v>305</v>
      </c>
      <c r="AD355" s="1109">
        <v>202</v>
      </c>
      <c r="AE355" s="886">
        <v>2</v>
      </c>
      <c r="AF355" s="660">
        <f t="shared" si="40"/>
        <v>101</v>
      </c>
      <c r="AG355" s="115"/>
      <c r="AH355" s="735" t="s">
        <v>471</v>
      </c>
      <c r="AI355" s="1109">
        <v>85</v>
      </c>
      <c r="AJ355" s="868">
        <v>1</v>
      </c>
      <c r="AK355" s="660">
        <f t="shared" si="41"/>
        <v>85</v>
      </c>
    </row>
    <row r="356" spans="2:41" x14ac:dyDescent="0.25">
      <c r="B356" s="606" t="s">
        <v>469</v>
      </c>
      <c r="C356" s="787">
        <f t="shared" si="42"/>
        <v>79</v>
      </c>
      <c r="E356" s="429"/>
      <c r="F356" s="84"/>
      <c r="G356" s="84"/>
      <c r="H356" s="84"/>
      <c r="I356" s="84"/>
      <c r="J356" s="84">
        <v>79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2"/>
      <c r="U356" s="117"/>
      <c r="V356" s="804" t="s">
        <v>421</v>
      </c>
      <c r="W356" s="735" t="s">
        <v>277</v>
      </c>
      <c r="X356" s="1109">
        <v>181</v>
      </c>
      <c r="Y356" s="868">
        <v>2</v>
      </c>
      <c r="Z356" s="660">
        <f t="shared" si="39"/>
        <v>90.5</v>
      </c>
      <c r="AA356" s="115"/>
      <c r="AB356" s="659" t="s">
        <v>48</v>
      </c>
      <c r="AC356" s="385" t="s">
        <v>277</v>
      </c>
      <c r="AD356" s="1109">
        <v>181</v>
      </c>
      <c r="AE356" s="868">
        <v>2</v>
      </c>
      <c r="AF356" s="660">
        <f t="shared" si="40"/>
        <v>90.5</v>
      </c>
      <c r="AG356" s="115"/>
      <c r="AH356" s="735" t="s">
        <v>354</v>
      </c>
      <c r="AI356" s="1109">
        <v>830</v>
      </c>
      <c r="AJ356" s="868">
        <v>10</v>
      </c>
      <c r="AK356" s="660">
        <f t="shared" si="41"/>
        <v>83</v>
      </c>
    </row>
    <row r="357" spans="2:41" x14ac:dyDescent="0.25">
      <c r="B357" s="606" t="s">
        <v>470</v>
      </c>
      <c r="C357" s="787">
        <f t="shared" si="42"/>
        <v>69</v>
      </c>
      <c r="E357" s="429"/>
      <c r="F357" s="84"/>
      <c r="G357" s="84"/>
      <c r="H357" s="84"/>
      <c r="I357" s="84"/>
      <c r="J357" s="84">
        <v>69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2"/>
      <c r="U357" s="117"/>
      <c r="V357" s="804" t="s">
        <v>422</v>
      </c>
      <c r="W357" s="1137" t="s">
        <v>292</v>
      </c>
      <c r="X357" s="970">
        <v>171</v>
      </c>
      <c r="Y357" s="953">
        <v>2</v>
      </c>
      <c r="Z357" s="1118">
        <f t="shared" si="39"/>
        <v>85.5</v>
      </c>
      <c r="AA357" s="115"/>
      <c r="AB357" s="659" t="s">
        <v>49</v>
      </c>
      <c r="AC357" s="972" t="s">
        <v>292</v>
      </c>
      <c r="AD357" s="970">
        <v>171</v>
      </c>
      <c r="AE357" s="953">
        <v>2</v>
      </c>
      <c r="AF357" s="1118">
        <f t="shared" si="40"/>
        <v>85.5</v>
      </c>
      <c r="AG357" s="115"/>
      <c r="AH357" s="61" t="s">
        <v>188</v>
      </c>
      <c r="AI357" s="84">
        <v>744</v>
      </c>
      <c r="AJ357" s="866">
        <v>9</v>
      </c>
      <c r="AK357" s="805">
        <f t="shared" si="41"/>
        <v>82.666666666666671</v>
      </c>
    </row>
    <row r="358" spans="2:41" x14ac:dyDescent="0.25">
      <c r="B358" s="655" t="s">
        <v>352</v>
      </c>
      <c r="C358" s="679">
        <f t="shared" si="42"/>
        <v>1140</v>
      </c>
      <c r="E358" s="659">
        <v>97</v>
      </c>
      <c r="F358" s="224"/>
      <c r="G358" s="224">
        <v>87</v>
      </c>
      <c r="H358" s="224">
        <v>105</v>
      </c>
      <c r="I358" s="224">
        <v>78</v>
      </c>
      <c r="J358" s="224"/>
      <c r="K358" s="224">
        <v>122</v>
      </c>
      <c r="L358" s="224">
        <v>97</v>
      </c>
      <c r="M358" s="224"/>
      <c r="N358" s="224">
        <v>131</v>
      </c>
      <c r="O358" s="224">
        <v>125</v>
      </c>
      <c r="P358" s="224">
        <v>95</v>
      </c>
      <c r="Q358" s="224">
        <v>104</v>
      </c>
      <c r="R358" s="224">
        <v>99</v>
      </c>
      <c r="S358" s="224"/>
      <c r="T358" s="424"/>
      <c r="U358" s="117"/>
      <c r="V358" s="804" t="s">
        <v>423</v>
      </c>
      <c r="W358" s="61" t="s">
        <v>361</v>
      </c>
      <c r="X358" s="84">
        <v>157</v>
      </c>
      <c r="Y358" s="866">
        <v>2</v>
      </c>
      <c r="Z358" s="805">
        <f t="shared" si="39"/>
        <v>78.5</v>
      </c>
      <c r="AA358" s="115"/>
      <c r="AB358" s="659" t="s">
        <v>50</v>
      </c>
      <c r="AC358" s="81" t="s">
        <v>361</v>
      </c>
      <c r="AD358" s="84">
        <v>157</v>
      </c>
      <c r="AE358" s="866">
        <v>2</v>
      </c>
      <c r="AF358" s="805">
        <f t="shared" si="40"/>
        <v>78.5</v>
      </c>
      <c r="AG358" s="115"/>
      <c r="AH358" s="62" t="s">
        <v>463</v>
      </c>
      <c r="AI358" s="1109">
        <v>571</v>
      </c>
      <c r="AJ358" s="886">
        <v>7</v>
      </c>
      <c r="AK358" s="660">
        <f t="shared" si="41"/>
        <v>81.571428571428569</v>
      </c>
    </row>
    <row r="359" spans="2:41" x14ac:dyDescent="0.25">
      <c r="B359" s="655" t="s">
        <v>471</v>
      </c>
      <c r="C359" s="679">
        <f t="shared" si="42"/>
        <v>85</v>
      </c>
      <c r="E359" s="659"/>
      <c r="F359" s="224"/>
      <c r="G359" s="224"/>
      <c r="H359" s="224"/>
      <c r="I359" s="224"/>
      <c r="J359" s="224">
        <v>85</v>
      </c>
      <c r="K359" s="224"/>
      <c r="L359" s="224"/>
      <c r="M359" s="224"/>
      <c r="N359" s="224"/>
      <c r="O359" s="224"/>
      <c r="P359" s="224"/>
      <c r="Q359" s="224"/>
      <c r="R359" s="224"/>
      <c r="S359" s="224"/>
      <c r="T359" s="424"/>
      <c r="U359" s="117"/>
      <c r="V359" s="804" t="s">
        <v>424</v>
      </c>
      <c r="W359" s="61" t="s">
        <v>231</v>
      </c>
      <c r="X359" s="84">
        <v>152</v>
      </c>
      <c r="Y359" s="866">
        <v>2</v>
      </c>
      <c r="Z359" s="805">
        <f t="shared" si="39"/>
        <v>76</v>
      </c>
      <c r="AA359" s="115"/>
      <c r="AB359" s="659" t="s">
        <v>90</v>
      </c>
      <c r="AC359" s="81" t="s">
        <v>231</v>
      </c>
      <c r="AD359" s="84">
        <v>152</v>
      </c>
      <c r="AE359" s="866">
        <v>2</v>
      </c>
      <c r="AF359" s="805">
        <f t="shared" si="40"/>
        <v>76</v>
      </c>
      <c r="AG359" s="115"/>
      <c r="AH359" s="61" t="s">
        <v>294</v>
      </c>
      <c r="AI359" s="84">
        <v>652</v>
      </c>
      <c r="AJ359" s="866">
        <v>8</v>
      </c>
      <c r="AK359" s="805">
        <f t="shared" si="41"/>
        <v>81.5</v>
      </c>
    </row>
    <row r="360" spans="2:41" ht="15.75" thickBot="1" x14ac:dyDescent="0.3">
      <c r="B360" s="655" t="s">
        <v>364</v>
      </c>
      <c r="C360" s="679">
        <f t="shared" si="42"/>
        <v>45</v>
      </c>
      <c r="E360" s="659"/>
      <c r="F360" s="224"/>
      <c r="G360" s="700">
        <v>45</v>
      </c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424"/>
      <c r="U360" s="117"/>
      <c r="V360" s="804" t="s">
        <v>427</v>
      </c>
      <c r="W360" s="62" t="s">
        <v>207</v>
      </c>
      <c r="X360" s="1109">
        <v>128</v>
      </c>
      <c r="Y360" s="886">
        <v>2</v>
      </c>
      <c r="Z360" s="660">
        <f t="shared" si="39"/>
        <v>64</v>
      </c>
      <c r="AA360" s="115"/>
      <c r="AB360" s="665" t="s">
        <v>81</v>
      </c>
      <c r="AC360" s="758" t="s">
        <v>207</v>
      </c>
      <c r="AD360" s="112">
        <v>128</v>
      </c>
      <c r="AE360" s="1084">
        <v>2</v>
      </c>
      <c r="AF360" s="666">
        <f t="shared" si="40"/>
        <v>64</v>
      </c>
      <c r="AG360" s="115"/>
      <c r="AH360" s="735" t="s">
        <v>279</v>
      </c>
      <c r="AI360" s="1109">
        <v>731</v>
      </c>
      <c r="AJ360" s="868">
        <v>9</v>
      </c>
      <c r="AK360" s="660">
        <f t="shared" si="41"/>
        <v>81.222222222222229</v>
      </c>
    </row>
    <row r="361" spans="2:41" ht="15.75" thickBot="1" x14ac:dyDescent="0.3">
      <c r="B361" s="655" t="s">
        <v>353</v>
      </c>
      <c r="C361" s="679">
        <f t="shared" si="42"/>
        <v>954</v>
      </c>
      <c r="E361" s="659">
        <v>75</v>
      </c>
      <c r="F361" s="224">
        <v>81</v>
      </c>
      <c r="G361" s="224"/>
      <c r="H361" s="224">
        <v>104</v>
      </c>
      <c r="I361" s="224"/>
      <c r="J361" s="224">
        <v>85</v>
      </c>
      <c r="K361" s="224">
        <v>89</v>
      </c>
      <c r="L361" s="224">
        <v>75</v>
      </c>
      <c r="M361" s="224">
        <v>80</v>
      </c>
      <c r="N361" s="224">
        <v>89</v>
      </c>
      <c r="O361" s="224">
        <v>119</v>
      </c>
      <c r="P361" s="224"/>
      <c r="Q361" s="224">
        <v>78</v>
      </c>
      <c r="R361" s="224">
        <v>79</v>
      </c>
      <c r="S361" s="224"/>
      <c r="T361" s="424"/>
      <c r="U361" s="117"/>
      <c r="V361" s="804" t="s">
        <v>428</v>
      </c>
      <c r="W361" s="62" t="s">
        <v>233</v>
      </c>
      <c r="X361" s="1109">
        <v>122</v>
      </c>
      <c r="Y361" s="886">
        <v>1</v>
      </c>
      <c r="Z361" s="660">
        <f t="shared" si="39"/>
        <v>122</v>
      </c>
      <c r="AA361" s="115"/>
      <c r="AB361" s="661" t="s">
        <v>4</v>
      </c>
      <c r="AC361" s="1110" t="s">
        <v>233</v>
      </c>
      <c r="AD361" s="83">
        <v>122</v>
      </c>
      <c r="AE361" s="1045">
        <v>1</v>
      </c>
      <c r="AF361" s="662">
        <f t="shared" si="40"/>
        <v>122</v>
      </c>
      <c r="AG361" s="115"/>
      <c r="AH361" s="61" t="s">
        <v>350</v>
      </c>
      <c r="AI361" s="84">
        <v>811</v>
      </c>
      <c r="AJ361" s="866">
        <v>10</v>
      </c>
      <c r="AK361" s="805">
        <f t="shared" si="41"/>
        <v>81.099999999999994</v>
      </c>
    </row>
    <row r="362" spans="2:41" x14ac:dyDescent="0.25">
      <c r="B362" s="654" t="s">
        <v>354</v>
      </c>
      <c r="C362" s="678">
        <f t="shared" si="42"/>
        <v>830</v>
      </c>
      <c r="E362" s="661">
        <v>87</v>
      </c>
      <c r="F362" s="644"/>
      <c r="G362" s="644">
        <v>61</v>
      </c>
      <c r="H362" s="644">
        <v>99</v>
      </c>
      <c r="I362" s="644">
        <v>105</v>
      </c>
      <c r="J362" s="644"/>
      <c r="K362" s="644">
        <v>98</v>
      </c>
      <c r="L362" s="644">
        <v>79</v>
      </c>
      <c r="M362" s="644">
        <v>70</v>
      </c>
      <c r="N362" s="644"/>
      <c r="O362" s="644"/>
      <c r="P362" s="644">
        <v>79</v>
      </c>
      <c r="Q362" s="644">
        <v>77</v>
      </c>
      <c r="R362" s="644">
        <v>75</v>
      </c>
      <c r="S362" s="644"/>
      <c r="T362" s="645"/>
      <c r="U362" s="117"/>
      <c r="V362" s="804" t="s">
        <v>429</v>
      </c>
      <c r="W362" s="61" t="s">
        <v>371</v>
      </c>
      <c r="X362" s="84">
        <v>121</v>
      </c>
      <c r="Y362" s="866">
        <v>1</v>
      </c>
      <c r="Z362" s="805">
        <f t="shared" si="39"/>
        <v>121</v>
      </c>
      <c r="AA362" s="115"/>
      <c r="AB362" s="659" t="s">
        <v>5</v>
      </c>
      <c r="AC362" s="81" t="s">
        <v>371</v>
      </c>
      <c r="AD362" s="84">
        <v>121</v>
      </c>
      <c r="AE362" s="866">
        <v>1</v>
      </c>
      <c r="AF362" s="805">
        <f t="shared" si="40"/>
        <v>121</v>
      </c>
      <c r="AG362" s="115"/>
      <c r="AH362" s="61" t="s">
        <v>469</v>
      </c>
      <c r="AI362" s="84">
        <v>79</v>
      </c>
      <c r="AJ362" s="866">
        <v>1</v>
      </c>
      <c r="AK362" s="805">
        <f t="shared" si="41"/>
        <v>79</v>
      </c>
    </row>
    <row r="363" spans="2:41" x14ac:dyDescent="0.25">
      <c r="B363" s="655" t="s">
        <v>355</v>
      </c>
      <c r="C363" s="679">
        <f t="shared" si="42"/>
        <v>1449</v>
      </c>
      <c r="E363" s="659">
        <v>104</v>
      </c>
      <c r="F363" s="224">
        <v>111</v>
      </c>
      <c r="G363" s="224">
        <v>98</v>
      </c>
      <c r="H363" s="224">
        <v>131</v>
      </c>
      <c r="I363" s="224">
        <v>104</v>
      </c>
      <c r="J363" s="224">
        <v>97</v>
      </c>
      <c r="K363" s="224"/>
      <c r="L363" s="224">
        <v>123</v>
      </c>
      <c r="M363" s="224">
        <v>116</v>
      </c>
      <c r="N363" s="224">
        <v>113</v>
      </c>
      <c r="O363" s="224">
        <v>117</v>
      </c>
      <c r="P363" s="224">
        <v>117</v>
      </c>
      <c r="Q363" s="224">
        <v>114</v>
      </c>
      <c r="R363" s="224">
        <v>104</v>
      </c>
      <c r="S363" s="224"/>
      <c r="T363" s="424"/>
      <c r="U363" s="117"/>
      <c r="V363" s="804" t="s">
        <v>430</v>
      </c>
      <c r="W363" s="61" t="s">
        <v>362</v>
      </c>
      <c r="X363" s="84">
        <v>115</v>
      </c>
      <c r="Y363" s="866">
        <v>1</v>
      </c>
      <c r="Z363" s="805">
        <f t="shared" si="39"/>
        <v>115</v>
      </c>
      <c r="AA363" s="115"/>
      <c r="AB363" s="659" t="s">
        <v>6</v>
      </c>
      <c r="AC363" s="81" t="s">
        <v>362</v>
      </c>
      <c r="AD363" s="84">
        <v>115</v>
      </c>
      <c r="AE363" s="866">
        <v>1</v>
      </c>
      <c r="AF363" s="805">
        <f t="shared" si="40"/>
        <v>115</v>
      </c>
      <c r="AG363" s="115"/>
      <c r="AH363" s="61" t="s">
        <v>225</v>
      </c>
      <c r="AI363" s="84">
        <v>315</v>
      </c>
      <c r="AJ363" s="866">
        <v>4</v>
      </c>
      <c r="AK363" s="805">
        <f t="shared" si="41"/>
        <v>78.75</v>
      </c>
    </row>
    <row r="364" spans="2:41" x14ac:dyDescent="0.25">
      <c r="B364" s="655" t="s">
        <v>356</v>
      </c>
      <c r="C364" s="679">
        <f t="shared" si="42"/>
        <v>1137</v>
      </c>
      <c r="E364" s="659">
        <v>65</v>
      </c>
      <c r="F364" s="224">
        <v>65</v>
      </c>
      <c r="G364" s="224">
        <v>79</v>
      </c>
      <c r="H364" s="224">
        <v>85</v>
      </c>
      <c r="I364" s="224">
        <v>104</v>
      </c>
      <c r="J364" s="224">
        <v>99</v>
      </c>
      <c r="K364" s="224">
        <v>67</v>
      </c>
      <c r="L364" s="224">
        <v>112</v>
      </c>
      <c r="M364" s="224">
        <v>76</v>
      </c>
      <c r="N364" s="224">
        <v>94</v>
      </c>
      <c r="O364" s="224">
        <v>87</v>
      </c>
      <c r="P364" s="224"/>
      <c r="Q364" s="224">
        <v>115</v>
      </c>
      <c r="R364" s="224">
        <v>89</v>
      </c>
      <c r="S364" s="224"/>
      <c r="T364" s="424"/>
      <c r="U364" s="117"/>
      <c r="V364" s="804" t="s">
        <v>431</v>
      </c>
      <c r="W364" s="62" t="s">
        <v>475</v>
      </c>
      <c r="X364" s="1109">
        <v>113</v>
      </c>
      <c r="Y364" s="886">
        <v>1</v>
      </c>
      <c r="Z364" s="660">
        <f t="shared" si="39"/>
        <v>113</v>
      </c>
      <c r="AA364" s="115"/>
      <c r="AB364" s="659" t="s">
        <v>7</v>
      </c>
      <c r="AC364" s="80" t="s">
        <v>475</v>
      </c>
      <c r="AD364" s="1109">
        <v>113</v>
      </c>
      <c r="AE364" s="886">
        <v>1</v>
      </c>
      <c r="AF364" s="660">
        <f t="shared" si="40"/>
        <v>113</v>
      </c>
      <c r="AG364" s="115"/>
      <c r="AH364" s="61" t="s">
        <v>361</v>
      </c>
      <c r="AI364" s="84">
        <v>157</v>
      </c>
      <c r="AJ364" s="866">
        <v>2</v>
      </c>
      <c r="AK364" s="805">
        <f t="shared" ref="AK364:AK374" si="43">AI364/AJ364</f>
        <v>78.5</v>
      </c>
    </row>
    <row r="365" spans="2:41" x14ac:dyDescent="0.25">
      <c r="B365" s="655" t="s">
        <v>357</v>
      </c>
      <c r="C365" s="679">
        <f t="shared" si="42"/>
        <v>913</v>
      </c>
      <c r="E365" s="659">
        <v>119</v>
      </c>
      <c r="F365" s="224">
        <v>101</v>
      </c>
      <c r="G365" s="224"/>
      <c r="H365" s="224"/>
      <c r="I365" s="224"/>
      <c r="J365" s="224">
        <v>87</v>
      </c>
      <c r="K365" s="224">
        <v>98</v>
      </c>
      <c r="L365" s="224"/>
      <c r="M365" s="224">
        <v>96</v>
      </c>
      <c r="N365" s="224">
        <v>104</v>
      </c>
      <c r="O365" s="224">
        <v>107</v>
      </c>
      <c r="P365" s="224">
        <v>96</v>
      </c>
      <c r="Q365" s="224"/>
      <c r="R365" s="224">
        <v>105</v>
      </c>
      <c r="S365" s="224"/>
      <c r="T365" s="424"/>
      <c r="U365" s="117"/>
      <c r="V365" s="804" t="s">
        <v>432</v>
      </c>
      <c r="W365" s="61" t="s">
        <v>302</v>
      </c>
      <c r="X365" s="84">
        <v>108</v>
      </c>
      <c r="Y365" s="866">
        <v>1</v>
      </c>
      <c r="Z365" s="805">
        <f t="shared" si="39"/>
        <v>108</v>
      </c>
      <c r="AA365" s="115"/>
      <c r="AB365" s="659" t="s">
        <v>48</v>
      </c>
      <c r="AC365" s="81" t="s">
        <v>302</v>
      </c>
      <c r="AD365" s="84">
        <v>108</v>
      </c>
      <c r="AE365" s="866">
        <v>1</v>
      </c>
      <c r="AF365" s="805">
        <f t="shared" si="40"/>
        <v>108</v>
      </c>
      <c r="AG365" s="115"/>
      <c r="AH365" s="62" t="s">
        <v>462</v>
      </c>
      <c r="AI365" s="1109">
        <v>467</v>
      </c>
      <c r="AJ365" s="886">
        <v>6</v>
      </c>
      <c r="AK365" s="660">
        <f t="shared" si="43"/>
        <v>77.833333333333329</v>
      </c>
    </row>
    <row r="366" spans="2:41" ht="15.75" thickBot="1" x14ac:dyDescent="0.3">
      <c r="B366" s="656" t="s">
        <v>358</v>
      </c>
      <c r="C366" s="680">
        <f t="shared" si="42"/>
        <v>964</v>
      </c>
      <c r="E366" s="665"/>
      <c r="F366" s="646">
        <v>93</v>
      </c>
      <c r="G366" s="646">
        <v>101</v>
      </c>
      <c r="H366" s="646">
        <v>75</v>
      </c>
      <c r="I366" s="646">
        <v>69</v>
      </c>
      <c r="J366" s="646">
        <v>63</v>
      </c>
      <c r="K366" s="646">
        <v>107</v>
      </c>
      <c r="L366" s="646">
        <v>95</v>
      </c>
      <c r="M366" s="646"/>
      <c r="N366" s="646">
        <v>86</v>
      </c>
      <c r="O366" s="646">
        <v>80</v>
      </c>
      <c r="P366" s="646">
        <v>98</v>
      </c>
      <c r="Q366" s="646">
        <v>97</v>
      </c>
      <c r="R366" s="646"/>
      <c r="S366" s="646"/>
      <c r="T366" s="647"/>
      <c r="U366" s="117"/>
      <c r="V366" s="804" t="s">
        <v>433</v>
      </c>
      <c r="W366" s="62" t="s">
        <v>282</v>
      </c>
      <c r="X366" s="1109">
        <v>89</v>
      </c>
      <c r="Y366" s="886">
        <v>1</v>
      </c>
      <c r="Z366" s="660">
        <f t="shared" si="39"/>
        <v>89</v>
      </c>
      <c r="AA366" s="115"/>
      <c r="AB366" s="659" t="s">
        <v>49</v>
      </c>
      <c r="AC366" s="80" t="s">
        <v>282</v>
      </c>
      <c r="AD366" s="1109">
        <v>89</v>
      </c>
      <c r="AE366" s="886">
        <v>1</v>
      </c>
      <c r="AF366" s="660">
        <f t="shared" si="40"/>
        <v>89</v>
      </c>
      <c r="AG366" s="115"/>
      <c r="AH366" s="61" t="s">
        <v>363</v>
      </c>
      <c r="AI366" s="84">
        <v>386</v>
      </c>
      <c r="AJ366" s="866">
        <v>5</v>
      </c>
      <c r="AK366" s="805">
        <f t="shared" si="43"/>
        <v>77.2</v>
      </c>
    </row>
    <row r="367" spans="2:41" x14ac:dyDescent="0.25">
      <c r="B367" s="945" t="s">
        <v>454</v>
      </c>
      <c r="C367" s="963">
        <f t="shared" ref="C367:C374" si="44">SUM(E367:T367)</f>
        <v>1545</v>
      </c>
      <c r="D367" s="115"/>
      <c r="E367" s="965">
        <v>151</v>
      </c>
      <c r="F367" s="966">
        <v>116</v>
      </c>
      <c r="G367" s="966">
        <v>108</v>
      </c>
      <c r="H367" s="966">
        <v>125</v>
      </c>
      <c r="I367" s="966">
        <v>125</v>
      </c>
      <c r="J367" s="966">
        <v>115</v>
      </c>
      <c r="K367" s="966">
        <v>104</v>
      </c>
      <c r="L367" s="966">
        <v>114</v>
      </c>
      <c r="M367" s="966">
        <v>113</v>
      </c>
      <c r="N367" s="966">
        <v>129</v>
      </c>
      <c r="O367" s="966">
        <v>107</v>
      </c>
      <c r="P367" s="966">
        <v>104</v>
      </c>
      <c r="Q367" s="966"/>
      <c r="R367" s="966">
        <v>134</v>
      </c>
      <c r="S367" s="966"/>
      <c r="T367" s="967"/>
      <c r="U367" s="117"/>
      <c r="V367" s="804" t="s">
        <v>434</v>
      </c>
      <c r="W367" s="61" t="s">
        <v>472</v>
      </c>
      <c r="X367" s="84">
        <v>85</v>
      </c>
      <c r="Y367" s="866">
        <v>1</v>
      </c>
      <c r="Z367" s="805">
        <f t="shared" si="39"/>
        <v>85</v>
      </c>
      <c r="AA367" s="115"/>
      <c r="AB367" s="659" t="s">
        <v>50</v>
      </c>
      <c r="AC367" s="81" t="s">
        <v>472</v>
      </c>
      <c r="AD367" s="84">
        <v>85</v>
      </c>
      <c r="AE367" s="866">
        <v>1</v>
      </c>
      <c r="AF367" s="805">
        <f t="shared" si="40"/>
        <v>85</v>
      </c>
      <c r="AG367" s="115"/>
      <c r="AH367" s="1137" t="s">
        <v>301</v>
      </c>
      <c r="AI367" s="970">
        <v>77</v>
      </c>
      <c r="AJ367" s="953">
        <v>1</v>
      </c>
      <c r="AK367" s="1118">
        <f t="shared" si="43"/>
        <v>77</v>
      </c>
    </row>
    <row r="368" spans="2:41" x14ac:dyDescent="0.25">
      <c r="B368" s="950" t="s">
        <v>455</v>
      </c>
      <c r="C368" s="968">
        <f t="shared" si="44"/>
        <v>1530</v>
      </c>
      <c r="D368" s="115"/>
      <c r="E368" s="969">
        <v>115</v>
      </c>
      <c r="F368" s="970">
        <v>112</v>
      </c>
      <c r="G368" s="970">
        <v>105</v>
      </c>
      <c r="H368" s="970">
        <v>106</v>
      </c>
      <c r="I368" s="970">
        <v>128</v>
      </c>
      <c r="J368" s="970">
        <v>106</v>
      </c>
      <c r="K368" s="970"/>
      <c r="L368" s="970">
        <v>116</v>
      </c>
      <c r="M368" s="970">
        <v>126</v>
      </c>
      <c r="N368" s="970">
        <v>105</v>
      </c>
      <c r="O368" s="970">
        <v>150</v>
      </c>
      <c r="P368" s="970">
        <v>122</v>
      </c>
      <c r="Q368" s="970">
        <v>106</v>
      </c>
      <c r="R368" s="970">
        <v>133</v>
      </c>
      <c r="S368" s="970"/>
      <c r="T368" s="971"/>
      <c r="U368" s="117"/>
      <c r="V368" s="804" t="s">
        <v>435</v>
      </c>
      <c r="W368" s="735" t="s">
        <v>471</v>
      </c>
      <c r="X368" s="1109">
        <v>85</v>
      </c>
      <c r="Y368" s="868">
        <v>1</v>
      </c>
      <c r="Z368" s="660">
        <f t="shared" si="39"/>
        <v>85</v>
      </c>
      <c r="AA368" s="115"/>
      <c r="AB368" s="659" t="s">
        <v>90</v>
      </c>
      <c r="AC368" s="385" t="s">
        <v>471</v>
      </c>
      <c r="AD368" s="1109">
        <v>85</v>
      </c>
      <c r="AE368" s="868">
        <v>1</v>
      </c>
      <c r="AF368" s="660">
        <f t="shared" si="40"/>
        <v>85</v>
      </c>
      <c r="AG368" s="115"/>
      <c r="AH368" s="735" t="s">
        <v>266</v>
      </c>
      <c r="AI368" s="1109">
        <v>229</v>
      </c>
      <c r="AJ368" s="868">
        <v>3</v>
      </c>
      <c r="AK368" s="660">
        <f t="shared" si="43"/>
        <v>76.333333333333329</v>
      </c>
    </row>
    <row r="369" spans="2:37" x14ac:dyDescent="0.25">
      <c r="B369" s="950" t="s">
        <v>476</v>
      </c>
      <c r="C369" s="968">
        <f t="shared" si="44"/>
        <v>707</v>
      </c>
      <c r="D369" s="115"/>
      <c r="E369" s="969">
        <v>99</v>
      </c>
      <c r="F369" s="970">
        <v>87</v>
      </c>
      <c r="G369" s="970"/>
      <c r="H369" s="970"/>
      <c r="I369" s="970"/>
      <c r="J369" s="970"/>
      <c r="K369" s="970">
        <v>95</v>
      </c>
      <c r="L369" s="970"/>
      <c r="M369" s="970">
        <v>109</v>
      </c>
      <c r="N369" s="970">
        <v>94</v>
      </c>
      <c r="O369" s="970">
        <v>102</v>
      </c>
      <c r="P369" s="990">
        <v>59</v>
      </c>
      <c r="Q369" s="970"/>
      <c r="R369" s="990">
        <v>62</v>
      </c>
      <c r="S369" s="970"/>
      <c r="T369" s="971"/>
      <c r="U369" s="117"/>
      <c r="V369" s="804" t="s">
        <v>436</v>
      </c>
      <c r="W369" s="61" t="s">
        <v>469</v>
      </c>
      <c r="X369" s="84">
        <v>79</v>
      </c>
      <c r="Y369" s="866">
        <v>1</v>
      </c>
      <c r="Z369" s="805">
        <f t="shared" si="39"/>
        <v>79</v>
      </c>
      <c r="AA369" s="115"/>
      <c r="AB369" s="659" t="s">
        <v>81</v>
      </c>
      <c r="AC369" s="81" t="s">
        <v>469</v>
      </c>
      <c r="AD369" s="84">
        <v>79</v>
      </c>
      <c r="AE369" s="866">
        <v>1</v>
      </c>
      <c r="AF369" s="805">
        <f t="shared" si="40"/>
        <v>79</v>
      </c>
      <c r="AG369" s="115"/>
      <c r="AH369" s="61" t="s">
        <v>231</v>
      </c>
      <c r="AI369" s="84">
        <v>152</v>
      </c>
      <c r="AJ369" s="866">
        <v>2</v>
      </c>
      <c r="AK369" s="805">
        <f t="shared" si="43"/>
        <v>76</v>
      </c>
    </row>
    <row r="370" spans="2:37" x14ac:dyDescent="0.25">
      <c r="B370" s="950" t="s">
        <v>456</v>
      </c>
      <c r="C370" s="968">
        <f t="shared" si="44"/>
        <v>1680</v>
      </c>
      <c r="D370" s="115"/>
      <c r="E370" s="969">
        <v>131</v>
      </c>
      <c r="F370" s="970">
        <v>125</v>
      </c>
      <c r="G370" s="970">
        <v>130</v>
      </c>
      <c r="H370" s="970">
        <v>115</v>
      </c>
      <c r="I370" s="970">
        <v>146</v>
      </c>
      <c r="J370" s="970">
        <v>137</v>
      </c>
      <c r="K370" s="970">
        <v>121</v>
      </c>
      <c r="L370" s="970">
        <v>112</v>
      </c>
      <c r="M370" s="970">
        <v>136</v>
      </c>
      <c r="N370" s="970">
        <v>123</v>
      </c>
      <c r="O370" s="970">
        <v>125</v>
      </c>
      <c r="P370" s="970">
        <v>112</v>
      </c>
      <c r="Q370" s="970">
        <v>122</v>
      </c>
      <c r="R370" s="990">
        <v>45</v>
      </c>
      <c r="S370" s="970"/>
      <c r="T370" s="971"/>
      <c r="U370" s="117"/>
      <c r="V370" s="804" t="s">
        <v>437</v>
      </c>
      <c r="W370" s="1137" t="s">
        <v>301</v>
      </c>
      <c r="X370" s="970">
        <v>77</v>
      </c>
      <c r="Y370" s="953">
        <v>1</v>
      </c>
      <c r="Z370" s="1118">
        <f t="shared" si="39"/>
        <v>77</v>
      </c>
      <c r="AA370" s="115"/>
      <c r="AB370" s="659" t="s">
        <v>114</v>
      </c>
      <c r="AC370" s="972" t="s">
        <v>301</v>
      </c>
      <c r="AD370" s="970">
        <v>77</v>
      </c>
      <c r="AE370" s="953">
        <v>1</v>
      </c>
      <c r="AF370" s="1118">
        <f t="shared" si="40"/>
        <v>77</v>
      </c>
      <c r="AG370" s="115"/>
      <c r="AH370" s="61" t="s">
        <v>308</v>
      </c>
      <c r="AI370" s="84">
        <v>498</v>
      </c>
      <c r="AJ370" s="866">
        <v>7</v>
      </c>
      <c r="AK370" s="805">
        <f t="shared" si="43"/>
        <v>71.142857142857139</v>
      </c>
    </row>
    <row r="371" spans="2:37" x14ac:dyDescent="0.25">
      <c r="B371" s="950" t="s">
        <v>285</v>
      </c>
      <c r="C371" s="968">
        <f t="shared" si="44"/>
        <v>387</v>
      </c>
      <c r="D371" s="115"/>
      <c r="E371" s="969"/>
      <c r="F371" s="970"/>
      <c r="G371" s="970"/>
      <c r="H371" s="970">
        <v>133</v>
      </c>
      <c r="I371" s="970">
        <v>95</v>
      </c>
      <c r="J371" s="970"/>
      <c r="K371" s="970"/>
      <c r="L371" s="970">
        <v>76</v>
      </c>
      <c r="M371" s="970"/>
      <c r="N371" s="970"/>
      <c r="O371" s="970"/>
      <c r="P371" s="970"/>
      <c r="Q371" s="970">
        <v>83</v>
      </c>
      <c r="R371" s="970"/>
      <c r="S371" s="970"/>
      <c r="T371" s="971"/>
      <c r="U371" s="117"/>
      <c r="V371" s="804" t="s">
        <v>438</v>
      </c>
      <c r="W371" s="61" t="s">
        <v>470</v>
      </c>
      <c r="X371" s="84">
        <v>69</v>
      </c>
      <c r="Y371" s="866">
        <v>1</v>
      </c>
      <c r="Z371" s="805">
        <f t="shared" si="39"/>
        <v>69</v>
      </c>
      <c r="AA371" s="115"/>
      <c r="AB371" s="659" t="s">
        <v>115</v>
      </c>
      <c r="AC371" s="81" t="s">
        <v>470</v>
      </c>
      <c r="AD371" s="84">
        <v>69</v>
      </c>
      <c r="AE371" s="866">
        <v>1</v>
      </c>
      <c r="AF371" s="805">
        <f t="shared" si="40"/>
        <v>69</v>
      </c>
      <c r="AG371" s="115"/>
      <c r="AH371" s="61" t="s">
        <v>470</v>
      </c>
      <c r="AI371" s="84">
        <v>69</v>
      </c>
      <c r="AJ371" s="866">
        <v>1</v>
      </c>
      <c r="AK371" s="805">
        <f t="shared" si="43"/>
        <v>69</v>
      </c>
    </row>
    <row r="372" spans="2:37" ht="15.75" thickBot="1" x14ac:dyDescent="0.3">
      <c r="B372" s="950" t="s">
        <v>292</v>
      </c>
      <c r="C372" s="968">
        <f t="shared" si="44"/>
        <v>171</v>
      </c>
      <c r="D372" s="115"/>
      <c r="E372" s="969"/>
      <c r="F372" s="970"/>
      <c r="G372" s="970"/>
      <c r="H372" s="970"/>
      <c r="I372" s="970"/>
      <c r="J372" s="970">
        <v>98</v>
      </c>
      <c r="K372" s="970">
        <v>73</v>
      </c>
      <c r="L372" s="970"/>
      <c r="M372" s="970"/>
      <c r="N372" s="970"/>
      <c r="O372" s="970"/>
      <c r="P372" s="970"/>
      <c r="Q372" s="970"/>
      <c r="R372" s="970"/>
      <c r="S372" s="970"/>
      <c r="T372" s="971"/>
      <c r="U372" s="117"/>
      <c r="V372" s="804" t="s">
        <v>439</v>
      </c>
      <c r="W372" s="61" t="s">
        <v>474</v>
      </c>
      <c r="X372" s="84">
        <v>61</v>
      </c>
      <c r="Y372" s="866">
        <v>1</v>
      </c>
      <c r="Z372" s="805">
        <f t="shared" si="39"/>
        <v>61</v>
      </c>
      <c r="AA372" s="115"/>
      <c r="AB372" s="665" t="s">
        <v>116</v>
      </c>
      <c r="AC372" s="776" t="s">
        <v>474</v>
      </c>
      <c r="AD372" s="722">
        <v>61</v>
      </c>
      <c r="AE372" s="1066">
        <v>1</v>
      </c>
      <c r="AF372" s="808">
        <f t="shared" si="40"/>
        <v>61</v>
      </c>
      <c r="AG372" s="115"/>
      <c r="AH372" s="62" t="s">
        <v>207</v>
      </c>
      <c r="AI372" s="1109">
        <v>128</v>
      </c>
      <c r="AJ372" s="886">
        <v>2</v>
      </c>
      <c r="AK372" s="660">
        <f t="shared" si="43"/>
        <v>64</v>
      </c>
    </row>
    <row r="373" spans="2:37" x14ac:dyDescent="0.25">
      <c r="B373" s="950" t="s">
        <v>287</v>
      </c>
      <c r="C373" s="968">
        <f t="shared" si="44"/>
        <v>284</v>
      </c>
      <c r="D373" s="115"/>
      <c r="E373" s="969"/>
      <c r="F373" s="970"/>
      <c r="G373" s="970"/>
      <c r="H373" s="970"/>
      <c r="I373" s="970"/>
      <c r="J373" s="970"/>
      <c r="K373" s="970"/>
      <c r="L373" s="970"/>
      <c r="M373" s="970"/>
      <c r="N373" s="970"/>
      <c r="O373" s="970"/>
      <c r="P373" s="990">
        <v>65</v>
      </c>
      <c r="Q373" s="970">
        <v>104</v>
      </c>
      <c r="R373" s="970">
        <v>115</v>
      </c>
      <c r="S373" s="970"/>
      <c r="T373" s="971"/>
      <c r="U373" s="117"/>
      <c r="V373" s="804" t="s">
        <v>491</v>
      </c>
      <c r="W373" s="735" t="s">
        <v>364</v>
      </c>
      <c r="X373" s="1109">
        <v>45</v>
      </c>
      <c r="Y373" s="868">
        <v>0.5</v>
      </c>
      <c r="Z373" s="660">
        <f t="shared" si="39"/>
        <v>90</v>
      </c>
      <c r="AA373" s="115"/>
      <c r="AB373" s="661" t="s">
        <v>4</v>
      </c>
      <c r="AC373" s="771" t="s">
        <v>364</v>
      </c>
      <c r="AD373" s="83">
        <v>45</v>
      </c>
      <c r="AE373" s="1052">
        <v>0.5</v>
      </c>
      <c r="AF373" s="662">
        <f>AD374/AE374</f>
        <v>52</v>
      </c>
      <c r="AG373" s="115"/>
      <c r="AH373" s="61" t="s">
        <v>474</v>
      </c>
      <c r="AI373" s="84">
        <v>61</v>
      </c>
      <c r="AJ373" s="866">
        <v>1</v>
      </c>
      <c r="AK373" s="805">
        <f t="shared" si="43"/>
        <v>61</v>
      </c>
    </row>
    <row r="374" spans="2:37" ht="15.75" thickBot="1" x14ac:dyDescent="0.3">
      <c r="B374" s="950" t="s">
        <v>301</v>
      </c>
      <c r="C374" s="968">
        <f t="shared" si="44"/>
        <v>77</v>
      </c>
      <c r="E374" s="969"/>
      <c r="F374" s="970"/>
      <c r="G374" s="970">
        <v>77</v>
      </c>
      <c r="H374" s="970"/>
      <c r="I374" s="970"/>
      <c r="J374" s="970"/>
      <c r="K374" s="970"/>
      <c r="L374" s="970"/>
      <c r="M374" s="970"/>
      <c r="N374" s="970"/>
      <c r="O374" s="970"/>
      <c r="P374" s="970"/>
      <c r="Q374" s="970"/>
      <c r="R374" s="970"/>
      <c r="S374" s="970"/>
      <c r="T374" s="971"/>
      <c r="V374" s="806" t="s">
        <v>492</v>
      </c>
      <c r="W374" s="63" t="s">
        <v>465</v>
      </c>
      <c r="X374" s="112">
        <v>26</v>
      </c>
      <c r="Y374" s="1084">
        <v>0.5</v>
      </c>
      <c r="Z374" s="666">
        <f t="shared" si="39"/>
        <v>52</v>
      </c>
      <c r="AB374" s="665" t="s">
        <v>5</v>
      </c>
      <c r="AC374" s="1133" t="s">
        <v>465</v>
      </c>
      <c r="AD374" s="1134">
        <v>26</v>
      </c>
      <c r="AE374" s="1135">
        <v>0.5</v>
      </c>
      <c r="AF374" s="666">
        <f>AD373/AE373</f>
        <v>90</v>
      </c>
      <c r="AH374" s="63" t="s">
        <v>465</v>
      </c>
      <c r="AI374" s="112">
        <v>26</v>
      </c>
      <c r="AJ374" s="1084">
        <v>0.5</v>
      </c>
      <c r="AK374" s="666">
        <f t="shared" si="43"/>
        <v>52</v>
      </c>
    </row>
    <row r="377" spans="2:37" ht="54.75" customHeight="1" thickBot="1" x14ac:dyDescent="0.3">
      <c r="B377" s="1373" t="s">
        <v>538</v>
      </c>
      <c r="C377" s="1374"/>
      <c r="D377" s="1374"/>
      <c r="E377" s="1374"/>
      <c r="F377" s="1374"/>
      <c r="G377" s="1374"/>
      <c r="H377" s="1374"/>
      <c r="I377" s="1374"/>
      <c r="J377" s="1374"/>
      <c r="K377" s="1374"/>
      <c r="L377" s="1374"/>
      <c r="M377" s="1374"/>
      <c r="N377" s="1374"/>
      <c r="O377" s="1374"/>
      <c r="P377" s="1374"/>
      <c r="Q377" s="1374"/>
      <c r="R377" s="1374"/>
      <c r="S377" s="1374"/>
      <c r="T377" s="1374"/>
      <c r="U377" s="1374"/>
      <c r="V377" s="1374"/>
      <c r="W377" s="1374"/>
      <c r="X377" s="1374"/>
      <c r="Y377" s="1374"/>
      <c r="Z377" s="1374"/>
      <c r="AA377" s="1374"/>
      <c r="AB377" s="1374"/>
      <c r="AC377" s="1374"/>
      <c r="AD377" s="1374"/>
      <c r="AE377" s="1374"/>
      <c r="AF377" s="1374"/>
      <c r="AG377" s="1374"/>
      <c r="AH377" s="1374"/>
      <c r="AI377" s="1374"/>
      <c r="AJ377" s="1374"/>
      <c r="AK377" s="1374"/>
    </row>
    <row r="378" spans="2:37" ht="15.75" thickBot="1" x14ac:dyDescent="0.3">
      <c r="B378" s="1237" t="s">
        <v>13</v>
      </c>
      <c r="C378" s="77" t="s">
        <v>172</v>
      </c>
      <c r="E378" s="118">
        <v>1</v>
      </c>
      <c r="F378" s="119">
        <v>2</v>
      </c>
      <c r="G378" s="119">
        <v>3</v>
      </c>
      <c r="H378" s="119">
        <v>4</v>
      </c>
      <c r="I378" s="119">
        <v>5</v>
      </c>
      <c r="J378" s="119">
        <v>6</v>
      </c>
      <c r="K378" s="119">
        <v>7</v>
      </c>
      <c r="L378" s="119">
        <v>8</v>
      </c>
      <c r="M378" s="119">
        <v>9</v>
      </c>
      <c r="N378" s="119">
        <v>10</v>
      </c>
      <c r="O378" s="119">
        <v>11</v>
      </c>
      <c r="P378" s="119">
        <v>12</v>
      </c>
      <c r="Q378" s="119">
        <v>13</v>
      </c>
      <c r="R378" s="119">
        <v>14</v>
      </c>
      <c r="S378" s="119">
        <v>15</v>
      </c>
      <c r="T378" s="120">
        <v>16</v>
      </c>
      <c r="U378" s="117"/>
      <c r="W378" s="399" t="s">
        <v>442</v>
      </c>
      <c r="X378" s="400" t="s">
        <v>172</v>
      </c>
      <c r="Y378" s="673" t="s">
        <v>98</v>
      </c>
      <c r="Z378" s="674" t="s">
        <v>253</v>
      </c>
      <c r="AC378" s="835" t="s">
        <v>377</v>
      </c>
      <c r="AD378" s="400" t="s">
        <v>172</v>
      </c>
      <c r="AE378" s="673" t="s">
        <v>98</v>
      </c>
      <c r="AF378" s="836" t="s">
        <v>164</v>
      </c>
      <c r="AH378" s="1239" t="s">
        <v>247</v>
      </c>
      <c r="AI378" s="77" t="s">
        <v>172</v>
      </c>
      <c r="AJ378" s="663" t="s">
        <v>98</v>
      </c>
      <c r="AK378" s="664" t="s">
        <v>164</v>
      </c>
    </row>
    <row r="379" spans="2:37" x14ac:dyDescent="0.25">
      <c r="B379" s="589" t="s">
        <v>188</v>
      </c>
      <c r="C379" s="786">
        <f t="shared" ref="C379:C442" si="45">SUM(E379:T379)</f>
        <v>0</v>
      </c>
      <c r="E379" s="340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121"/>
      <c r="R379" s="56"/>
      <c r="S379" s="111"/>
      <c r="T379" s="86"/>
      <c r="U379" s="1238"/>
      <c r="V379" s="686"/>
      <c r="W379" s="81" t="s">
        <v>188</v>
      </c>
      <c r="X379" s="224"/>
      <c r="Y379" s="868"/>
      <c r="Z379" s="249" t="e">
        <f t="shared" ref="Z379:Z442" si="46">X379/Y379</f>
        <v>#DIV/0!</v>
      </c>
      <c r="AA379" s="115"/>
      <c r="AB379" s="686"/>
      <c r="AC379" s="81" t="s">
        <v>188</v>
      </c>
      <c r="AD379" s="224"/>
      <c r="AE379" s="868"/>
      <c r="AF379" s="249" t="e">
        <f t="shared" ref="AF379:AF442" si="47">AD379/AE379</f>
        <v>#DIV/0!</v>
      </c>
      <c r="AG379" s="115"/>
      <c r="AH379" s="81" t="s">
        <v>188</v>
      </c>
      <c r="AI379" s="224"/>
      <c r="AJ379" s="868"/>
      <c r="AK379" s="249" t="e">
        <f t="shared" ref="AK379:AK442" si="48">AI379/AJ379</f>
        <v>#DIV/0!</v>
      </c>
    </row>
    <row r="380" spans="2:37" x14ac:dyDescent="0.25">
      <c r="B380" s="590" t="s">
        <v>198</v>
      </c>
      <c r="C380" s="787">
        <f t="shared" si="45"/>
        <v>0</v>
      </c>
      <c r="E380" s="341"/>
      <c r="F380" s="58"/>
      <c r="G380" s="58"/>
      <c r="H380" s="58"/>
      <c r="I380" s="58"/>
      <c r="J380" s="58"/>
      <c r="K380" s="58"/>
      <c r="L380" s="58"/>
      <c r="M380" s="84"/>
      <c r="N380" s="84"/>
      <c r="O380" s="84"/>
      <c r="P380" s="84"/>
      <c r="Q380" s="84"/>
      <c r="R380" s="84"/>
      <c r="S380" s="84"/>
      <c r="T380" s="82"/>
      <c r="U380" s="1238"/>
      <c r="V380" s="686"/>
      <c r="W380" s="81" t="s">
        <v>198</v>
      </c>
      <c r="X380" s="224"/>
      <c r="Y380" s="868"/>
      <c r="Z380" s="249" t="e">
        <f t="shared" si="46"/>
        <v>#DIV/0!</v>
      </c>
      <c r="AA380" s="115"/>
      <c r="AB380" s="686"/>
      <c r="AC380" s="81" t="s">
        <v>198</v>
      </c>
      <c r="AD380" s="224"/>
      <c r="AE380" s="868"/>
      <c r="AF380" s="249" t="e">
        <f t="shared" si="47"/>
        <v>#DIV/0!</v>
      </c>
      <c r="AG380" s="115"/>
      <c r="AH380" s="81" t="s">
        <v>198</v>
      </c>
      <c r="AI380" s="224"/>
      <c r="AJ380" s="868"/>
      <c r="AK380" s="249" t="e">
        <f t="shared" si="48"/>
        <v>#DIV/0!</v>
      </c>
    </row>
    <row r="381" spans="2:37" x14ac:dyDescent="0.25">
      <c r="B381" s="590" t="s">
        <v>191</v>
      </c>
      <c r="C381" s="787">
        <f t="shared" si="45"/>
        <v>0</v>
      </c>
      <c r="E381" s="341"/>
      <c r="F381" s="58"/>
      <c r="G381" s="58"/>
      <c r="H381" s="58"/>
      <c r="I381" s="58"/>
      <c r="J381" s="58"/>
      <c r="K381" s="58"/>
      <c r="L381" s="58"/>
      <c r="M381" s="84"/>
      <c r="N381" s="84"/>
      <c r="O381" s="84"/>
      <c r="P381" s="84"/>
      <c r="Q381" s="84"/>
      <c r="R381" s="84"/>
      <c r="S381" s="84"/>
      <c r="T381" s="82"/>
      <c r="U381" s="1238"/>
      <c r="V381" s="686"/>
      <c r="W381" s="81" t="s">
        <v>191</v>
      </c>
      <c r="X381" s="224"/>
      <c r="Y381" s="868"/>
      <c r="Z381" s="249" t="e">
        <f t="shared" si="46"/>
        <v>#DIV/0!</v>
      </c>
      <c r="AA381" s="115"/>
      <c r="AB381" s="686"/>
      <c r="AC381" s="81" t="s">
        <v>191</v>
      </c>
      <c r="AD381" s="224"/>
      <c r="AE381" s="868"/>
      <c r="AF381" s="249" t="e">
        <f t="shared" si="47"/>
        <v>#DIV/0!</v>
      </c>
      <c r="AG381" s="115"/>
      <c r="AH381" s="81" t="s">
        <v>191</v>
      </c>
      <c r="AI381" s="224"/>
      <c r="AJ381" s="868"/>
      <c r="AK381" s="249" t="e">
        <f t="shared" si="48"/>
        <v>#DIV/0!</v>
      </c>
    </row>
    <row r="382" spans="2:37" x14ac:dyDescent="0.25">
      <c r="B382" s="591" t="s">
        <v>196</v>
      </c>
      <c r="C382" s="679">
        <f t="shared" si="45"/>
        <v>0</v>
      </c>
      <c r="E382" s="423"/>
      <c r="F382" s="186"/>
      <c r="G382" s="186"/>
      <c r="H382" s="186"/>
      <c r="I382" s="186"/>
      <c r="J382" s="186"/>
      <c r="K382" s="186"/>
      <c r="L382" s="186"/>
      <c r="M382" s="224"/>
      <c r="N382" s="224"/>
      <c r="O382" s="224"/>
      <c r="P382" s="224"/>
      <c r="Q382" s="224"/>
      <c r="R382" s="224"/>
      <c r="S382" s="224"/>
      <c r="T382" s="424"/>
      <c r="U382" s="1238"/>
      <c r="V382" s="686"/>
      <c r="W382" s="80" t="s">
        <v>196</v>
      </c>
      <c r="X382" s="224"/>
      <c r="Y382" s="868"/>
      <c r="Z382" s="249" t="e">
        <f t="shared" si="46"/>
        <v>#DIV/0!</v>
      </c>
      <c r="AA382" s="115"/>
      <c r="AB382" s="686"/>
      <c r="AC382" s="80" t="s">
        <v>196</v>
      </c>
      <c r="AD382" s="224"/>
      <c r="AE382" s="868"/>
      <c r="AF382" s="249" t="e">
        <f t="shared" si="47"/>
        <v>#DIV/0!</v>
      </c>
      <c r="AG382" s="115"/>
      <c r="AH382" s="80" t="s">
        <v>196</v>
      </c>
      <c r="AI382" s="224"/>
      <c r="AJ382" s="868"/>
      <c r="AK382" s="249" t="e">
        <f t="shared" si="48"/>
        <v>#DIV/0!</v>
      </c>
    </row>
    <row r="383" spans="2:37" x14ac:dyDescent="0.25">
      <c r="B383" s="591" t="s">
        <v>224</v>
      </c>
      <c r="C383" s="679">
        <f t="shared" si="45"/>
        <v>0</v>
      </c>
      <c r="E383" s="423"/>
      <c r="F383" s="186"/>
      <c r="G383" s="186"/>
      <c r="H383" s="186"/>
      <c r="I383" s="186"/>
      <c r="J383" s="186"/>
      <c r="K383" s="186"/>
      <c r="L383" s="186"/>
      <c r="M383" s="224"/>
      <c r="N383" s="224"/>
      <c r="O383" s="224"/>
      <c r="P383" s="224"/>
      <c r="Q383" s="224"/>
      <c r="R383" s="224"/>
      <c r="S383" s="224"/>
      <c r="T383" s="424"/>
      <c r="U383" s="1238"/>
      <c r="V383" s="686"/>
      <c r="W383" s="80" t="s">
        <v>224</v>
      </c>
      <c r="X383" s="224"/>
      <c r="Y383" s="868"/>
      <c r="Z383" s="249" t="e">
        <f t="shared" si="46"/>
        <v>#DIV/0!</v>
      </c>
      <c r="AA383" s="115"/>
      <c r="AB383" s="686"/>
      <c r="AC383" s="80" t="s">
        <v>224</v>
      </c>
      <c r="AD383" s="224"/>
      <c r="AE383" s="868"/>
      <c r="AF383" s="249" t="e">
        <f t="shared" si="47"/>
        <v>#DIV/0!</v>
      </c>
      <c r="AG383" s="115"/>
      <c r="AH383" s="80" t="s">
        <v>224</v>
      </c>
      <c r="AI383" s="224"/>
      <c r="AJ383" s="868"/>
      <c r="AK383" s="249" t="e">
        <f t="shared" si="48"/>
        <v>#DIV/0!</v>
      </c>
    </row>
    <row r="384" spans="2:37" x14ac:dyDescent="0.25">
      <c r="B384" s="590" t="s">
        <v>243</v>
      </c>
      <c r="C384" s="787">
        <f t="shared" si="45"/>
        <v>0</v>
      </c>
      <c r="E384" s="341"/>
      <c r="F384" s="58"/>
      <c r="G384" s="58"/>
      <c r="H384" s="58"/>
      <c r="I384" s="58"/>
      <c r="J384" s="58"/>
      <c r="K384" s="58"/>
      <c r="L384" s="58"/>
      <c r="M384" s="84"/>
      <c r="N384" s="84"/>
      <c r="O384" s="84"/>
      <c r="P384" s="84"/>
      <c r="Q384" s="84"/>
      <c r="R384" s="84"/>
      <c r="S384" s="84"/>
      <c r="T384" s="82"/>
      <c r="U384" s="1238"/>
      <c r="V384" s="686"/>
      <c r="W384" s="81" t="s">
        <v>243</v>
      </c>
      <c r="X384" s="224"/>
      <c r="Y384" s="868"/>
      <c r="Z384" s="249" t="e">
        <f t="shared" si="46"/>
        <v>#DIV/0!</v>
      </c>
      <c r="AA384" s="115"/>
      <c r="AB384" s="686"/>
      <c r="AC384" s="81" t="s">
        <v>243</v>
      </c>
      <c r="AD384" s="224"/>
      <c r="AE384" s="868"/>
      <c r="AF384" s="249" t="e">
        <f t="shared" si="47"/>
        <v>#DIV/0!</v>
      </c>
      <c r="AG384" s="115"/>
      <c r="AH384" s="81" t="s">
        <v>243</v>
      </c>
      <c r="AI384" s="224"/>
      <c r="AJ384" s="868"/>
      <c r="AK384" s="249" t="e">
        <f t="shared" si="48"/>
        <v>#DIV/0!</v>
      </c>
    </row>
    <row r="385" spans="2:37" ht="15.75" thickBot="1" x14ac:dyDescent="0.3">
      <c r="B385" s="604" t="s">
        <v>371</v>
      </c>
      <c r="C385" s="1245">
        <f t="shared" si="45"/>
        <v>0</v>
      </c>
      <c r="E385" s="790"/>
      <c r="F385" s="791"/>
      <c r="G385" s="791"/>
      <c r="H385" s="791"/>
      <c r="I385" s="791"/>
      <c r="J385" s="791"/>
      <c r="K385" s="791"/>
      <c r="L385" s="791"/>
      <c r="M385" s="792"/>
      <c r="N385" s="792"/>
      <c r="O385" s="792"/>
      <c r="P385" s="792"/>
      <c r="Q385" s="792"/>
      <c r="R385" s="792"/>
      <c r="S385" s="792"/>
      <c r="T385" s="793"/>
      <c r="U385" s="1238"/>
      <c r="V385" s="686"/>
      <c r="W385" s="81" t="s">
        <v>371</v>
      </c>
      <c r="X385" s="224"/>
      <c r="Y385" s="868"/>
      <c r="Z385" s="249" t="e">
        <f t="shared" si="46"/>
        <v>#DIV/0!</v>
      </c>
      <c r="AA385" s="115"/>
      <c r="AB385" s="686"/>
      <c r="AC385" s="81" t="s">
        <v>371</v>
      </c>
      <c r="AD385" s="224"/>
      <c r="AE385" s="868"/>
      <c r="AF385" s="249" t="e">
        <f t="shared" si="47"/>
        <v>#DIV/0!</v>
      </c>
      <c r="AG385" s="115"/>
      <c r="AH385" s="81" t="s">
        <v>371</v>
      </c>
      <c r="AI385" s="224"/>
      <c r="AJ385" s="868"/>
      <c r="AK385" s="249" t="e">
        <f t="shared" si="48"/>
        <v>#DIV/0!</v>
      </c>
    </row>
    <row r="386" spans="2:37" x14ac:dyDescent="0.25">
      <c r="B386" s="1244" t="s">
        <v>241</v>
      </c>
      <c r="C386" s="682">
        <f t="shared" si="45"/>
        <v>0</v>
      </c>
      <c r="E386" s="632"/>
      <c r="F386" s="633"/>
      <c r="G386" s="633"/>
      <c r="H386" s="633"/>
      <c r="I386" s="633"/>
      <c r="J386" s="633"/>
      <c r="K386" s="633"/>
      <c r="L386" s="633"/>
      <c r="M386" s="644"/>
      <c r="N386" s="644"/>
      <c r="O386" s="644"/>
      <c r="P386" s="644"/>
      <c r="Q386" s="644"/>
      <c r="R386" s="644"/>
      <c r="S386" s="644"/>
      <c r="T386" s="645"/>
      <c r="U386" s="1238"/>
      <c r="V386" s="686"/>
      <c r="W386" s="80" t="s">
        <v>241</v>
      </c>
      <c r="X386" s="224"/>
      <c r="Y386" s="868"/>
      <c r="Z386" s="249" t="e">
        <f t="shared" si="46"/>
        <v>#DIV/0!</v>
      </c>
      <c r="AA386" s="115"/>
      <c r="AB386" s="686"/>
      <c r="AC386" s="80" t="s">
        <v>241</v>
      </c>
      <c r="AD386" s="224"/>
      <c r="AE386" s="868"/>
      <c r="AF386" s="249" t="e">
        <f t="shared" si="47"/>
        <v>#DIV/0!</v>
      </c>
      <c r="AG386" s="115"/>
      <c r="AH386" s="80" t="s">
        <v>241</v>
      </c>
      <c r="AI386" s="224"/>
      <c r="AJ386" s="868"/>
      <c r="AK386" s="249" t="e">
        <f t="shared" si="48"/>
        <v>#DIV/0!</v>
      </c>
    </row>
    <row r="387" spans="2:37" x14ac:dyDescent="0.25">
      <c r="B387" s="591" t="s">
        <v>233</v>
      </c>
      <c r="C387" s="679">
        <f t="shared" si="45"/>
        <v>0</v>
      </c>
      <c r="E387" s="423"/>
      <c r="F387" s="186"/>
      <c r="G387" s="186"/>
      <c r="H387" s="186"/>
      <c r="I387" s="186"/>
      <c r="J387" s="186"/>
      <c r="K387" s="186"/>
      <c r="L387" s="186"/>
      <c r="M387" s="224"/>
      <c r="N387" s="224"/>
      <c r="O387" s="224"/>
      <c r="P387" s="224"/>
      <c r="Q387" s="224"/>
      <c r="R387" s="224"/>
      <c r="S387" s="224"/>
      <c r="T387" s="424"/>
      <c r="U387" s="1238"/>
      <c r="V387" s="686"/>
      <c r="W387" s="80" t="s">
        <v>233</v>
      </c>
      <c r="X387" s="224"/>
      <c r="Y387" s="868"/>
      <c r="Z387" s="249" t="e">
        <f t="shared" si="46"/>
        <v>#DIV/0!</v>
      </c>
      <c r="AA387" s="115"/>
      <c r="AB387" s="686"/>
      <c r="AC387" s="80" t="s">
        <v>233</v>
      </c>
      <c r="AD387" s="224"/>
      <c r="AE387" s="868"/>
      <c r="AF387" s="249" t="e">
        <f t="shared" si="47"/>
        <v>#DIV/0!</v>
      </c>
      <c r="AG387" s="115"/>
      <c r="AH387" s="80" t="s">
        <v>233</v>
      </c>
      <c r="AI387" s="224"/>
      <c r="AJ387" s="868"/>
      <c r="AK387" s="249" t="e">
        <f t="shared" si="48"/>
        <v>#DIV/0!</v>
      </c>
    </row>
    <row r="388" spans="2:37" x14ac:dyDescent="0.25">
      <c r="B388" s="590" t="s">
        <v>210</v>
      </c>
      <c r="C388" s="787">
        <f t="shared" si="45"/>
        <v>0</v>
      </c>
      <c r="E388" s="341"/>
      <c r="F388" s="58"/>
      <c r="G388" s="58"/>
      <c r="H388" s="58"/>
      <c r="I388" s="58"/>
      <c r="J388" s="58"/>
      <c r="K388" s="58"/>
      <c r="L388" s="58"/>
      <c r="M388" s="84"/>
      <c r="N388" s="84"/>
      <c r="O388" s="84"/>
      <c r="P388" s="84"/>
      <c r="Q388" s="84"/>
      <c r="R388" s="84"/>
      <c r="S388" s="84"/>
      <c r="T388" s="82"/>
      <c r="U388" s="1238"/>
      <c r="V388" s="686"/>
      <c r="W388" s="81" t="s">
        <v>210</v>
      </c>
      <c r="X388" s="224"/>
      <c r="Y388" s="868"/>
      <c r="Z388" s="249" t="e">
        <f t="shared" si="46"/>
        <v>#DIV/0!</v>
      </c>
      <c r="AA388" s="115"/>
      <c r="AB388" s="686"/>
      <c r="AC388" s="81" t="s">
        <v>210</v>
      </c>
      <c r="AD388" s="224"/>
      <c r="AE388" s="868"/>
      <c r="AF388" s="249" t="e">
        <f t="shared" si="47"/>
        <v>#DIV/0!</v>
      </c>
      <c r="AG388" s="115"/>
      <c r="AH388" s="81" t="s">
        <v>210</v>
      </c>
      <c r="AI388" s="224"/>
      <c r="AJ388" s="868"/>
      <c r="AK388" s="249" t="e">
        <f t="shared" si="48"/>
        <v>#DIV/0!</v>
      </c>
    </row>
    <row r="389" spans="2:37" x14ac:dyDescent="0.25">
      <c r="B389" s="591" t="s">
        <v>209</v>
      </c>
      <c r="C389" s="679">
        <f t="shared" si="45"/>
        <v>0</v>
      </c>
      <c r="D389" s="115"/>
      <c r="E389" s="423"/>
      <c r="F389" s="186"/>
      <c r="G389" s="186"/>
      <c r="H389" s="186"/>
      <c r="I389" s="186"/>
      <c r="J389" s="186"/>
      <c r="K389" s="186"/>
      <c r="L389" s="186"/>
      <c r="M389" s="224"/>
      <c r="N389" s="224"/>
      <c r="O389" s="224"/>
      <c r="P389" s="224"/>
      <c r="Q389" s="224"/>
      <c r="R389" s="224"/>
      <c r="S389" s="224"/>
      <c r="T389" s="424"/>
      <c r="U389" s="1238"/>
      <c r="V389" s="686"/>
      <c r="W389" s="80" t="s">
        <v>209</v>
      </c>
      <c r="X389" s="224"/>
      <c r="Y389" s="868"/>
      <c r="Z389" s="249" t="e">
        <f t="shared" si="46"/>
        <v>#DIV/0!</v>
      </c>
      <c r="AA389" s="115"/>
      <c r="AB389" s="686"/>
      <c r="AC389" s="80" t="s">
        <v>209</v>
      </c>
      <c r="AD389" s="224"/>
      <c r="AE389" s="868"/>
      <c r="AF389" s="249" t="e">
        <f t="shared" si="47"/>
        <v>#DIV/0!</v>
      </c>
      <c r="AG389" s="115"/>
      <c r="AH389" s="80" t="s">
        <v>209</v>
      </c>
      <c r="AI389" s="224"/>
      <c r="AJ389" s="868"/>
      <c r="AK389" s="249" t="e">
        <f t="shared" si="48"/>
        <v>#DIV/0!</v>
      </c>
    </row>
    <row r="390" spans="2:37" x14ac:dyDescent="0.25">
      <c r="B390" s="591" t="s">
        <v>238</v>
      </c>
      <c r="C390" s="679">
        <f t="shared" si="45"/>
        <v>0</v>
      </c>
      <c r="E390" s="423"/>
      <c r="F390" s="186"/>
      <c r="G390" s="186"/>
      <c r="H390" s="186"/>
      <c r="I390" s="186"/>
      <c r="J390" s="186"/>
      <c r="K390" s="186"/>
      <c r="L390" s="186"/>
      <c r="M390" s="224"/>
      <c r="N390" s="224"/>
      <c r="O390" s="224"/>
      <c r="P390" s="224"/>
      <c r="Q390" s="224"/>
      <c r="R390" s="224"/>
      <c r="S390" s="224"/>
      <c r="T390" s="424"/>
      <c r="U390" s="1238"/>
      <c r="V390" s="686"/>
      <c r="W390" s="80" t="s">
        <v>238</v>
      </c>
      <c r="X390" s="224"/>
      <c r="Y390" s="868"/>
      <c r="Z390" s="249" t="e">
        <f t="shared" si="46"/>
        <v>#DIV/0!</v>
      </c>
      <c r="AA390" s="115"/>
      <c r="AB390" s="686"/>
      <c r="AC390" s="80" t="s">
        <v>238</v>
      </c>
      <c r="AD390" s="224"/>
      <c r="AE390" s="868"/>
      <c r="AF390" s="249" t="e">
        <f t="shared" si="47"/>
        <v>#DIV/0!</v>
      </c>
      <c r="AG390" s="115"/>
      <c r="AH390" s="80" t="s">
        <v>238</v>
      </c>
      <c r="AI390" s="224"/>
      <c r="AJ390" s="868"/>
      <c r="AK390" s="249" t="e">
        <f t="shared" si="48"/>
        <v>#DIV/0!</v>
      </c>
    </row>
    <row r="391" spans="2:37" x14ac:dyDescent="0.25">
      <c r="B391" s="590" t="s">
        <v>258</v>
      </c>
      <c r="C391" s="787">
        <f t="shared" si="45"/>
        <v>0</v>
      </c>
      <c r="E391" s="341"/>
      <c r="F391" s="58"/>
      <c r="G391" s="58"/>
      <c r="H391" s="58"/>
      <c r="I391" s="58"/>
      <c r="J391" s="58"/>
      <c r="K391" s="58"/>
      <c r="L391" s="58"/>
      <c r="M391" s="84"/>
      <c r="N391" s="84"/>
      <c r="O391" s="84"/>
      <c r="P391" s="84"/>
      <c r="Q391" s="84"/>
      <c r="R391" s="84"/>
      <c r="S391" s="84"/>
      <c r="T391" s="82"/>
      <c r="U391" s="1238"/>
      <c r="V391" s="686"/>
      <c r="W391" s="81" t="s">
        <v>258</v>
      </c>
      <c r="X391" s="224"/>
      <c r="Y391" s="868"/>
      <c r="Z391" s="249" t="e">
        <f t="shared" si="46"/>
        <v>#DIV/0!</v>
      </c>
      <c r="AA391" s="115"/>
      <c r="AB391" s="686"/>
      <c r="AC391" s="81" t="s">
        <v>258</v>
      </c>
      <c r="AD391" s="224"/>
      <c r="AE391" s="868"/>
      <c r="AF391" s="249" t="e">
        <f t="shared" si="47"/>
        <v>#DIV/0!</v>
      </c>
      <c r="AG391" s="115"/>
      <c r="AH391" s="81" t="s">
        <v>258</v>
      </c>
      <c r="AI391" s="224"/>
      <c r="AJ391" s="868"/>
      <c r="AK391" s="249" t="e">
        <f t="shared" si="48"/>
        <v>#DIV/0!</v>
      </c>
    </row>
    <row r="392" spans="2:37" x14ac:dyDescent="0.25">
      <c r="B392" s="590" t="s">
        <v>302</v>
      </c>
      <c r="C392" s="787">
        <f t="shared" si="45"/>
        <v>0</v>
      </c>
      <c r="E392" s="341"/>
      <c r="F392" s="58"/>
      <c r="G392" s="58"/>
      <c r="H392" s="58"/>
      <c r="I392" s="58"/>
      <c r="J392" s="58"/>
      <c r="K392" s="58"/>
      <c r="L392" s="58"/>
      <c r="M392" s="84"/>
      <c r="N392" s="84"/>
      <c r="O392" s="84"/>
      <c r="P392" s="84"/>
      <c r="Q392" s="84"/>
      <c r="R392" s="84"/>
      <c r="S392" s="84"/>
      <c r="T392" s="82"/>
      <c r="U392" s="1238"/>
      <c r="V392" s="686"/>
      <c r="W392" s="81" t="s">
        <v>302</v>
      </c>
      <c r="X392" s="224"/>
      <c r="Y392" s="868"/>
      <c r="Z392" s="249" t="e">
        <f t="shared" si="46"/>
        <v>#DIV/0!</v>
      </c>
      <c r="AA392" s="115"/>
      <c r="AB392" s="686"/>
      <c r="AC392" s="81" t="s">
        <v>302</v>
      </c>
      <c r="AD392" s="224"/>
      <c r="AE392" s="868"/>
      <c r="AF392" s="249" t="e">
        <f t="shared" si="47"/>
        <v>#DIV/0!</v>
      </c>
      <c r="AG392" s="115"/>
      <c r="AH392" s="81" t="s">
        <v>302</v>
      </c>
      <c r="AI392" s="224"/>
      <c r="AJ392" s="868"/>
      <c r="AK392" s="249" t="e">
        <f t="shared" si="48"/>
        <v>#DIV/0!</v>
      </c>
    </row>
    <row r="393" spans="2:37" x14ac:dyDescent="0.25">
      <c r="B393" s="590" t="s">
        <v>458</v>
      </c>
      <c r="C393" s="787">
        <f t="shared" si="45"/>
        <v>0</v>
      </c>
      <c r="E393" s="341"/>
      <c r="F393" s="58"/>
      <c r="G393" s="58"/>
      <c r="H393" s="58"/>
      <c r="I393" s="58"/>
      <c r="J393" s="58"/>
      <c r="K393" s="58"/>
      <c r="L393" s="58"/>
      <c r="M393" s="84"/>
      <c r="N393" s="84"/>
      <c r="O393" s="84"/>
      <c r="P393" s="84"/>
      <c r="Q393" s="84"/>
      <c r="R393" s="84"/>
      <c r="S393" s="84"/>
      <c r="T393" s="82"/>
      <c r="U393" s="1238"/>
      <c r="V393" s="686"/>
      <c r="W393" s="81" t="s">
        <v>458</v>
      </c>
      <c r="X393" s="224"/>
      <c r="Y393" s="868"/>
      <c r="Z393" s="249" t="e">
        <f t="shared" si="46"/>
        <v>#DIV/0!</v>
      </c>
      <c r="AA393" s="115"/>
      <c r="AB393" s="686"/>
      <c r="AC393" s="81" t="s">
        <v>458</v>
      </c>
      <c r="AD393" s="224"/>
      <c r="AE393" s="868"/>
      <c r="AF393" s="249" t="e">
        <f t="shared" si="47"/>
        <v>#DIV/0!</v>
      </c>
      <c r="AG393" s="115"/>
      <c r="AH393" s="81" t="s">
        <v>458</v>
      </c>
      <c r="AI393" s="224"/>
      <c r="AJ393" s="868"/>
      <c r="AK393" s="249" t="e">
        <f t="shared" si="48"/>
        <v>#DIV/0!</v>
      </c>
    </row>
    <row r="394" spans="2:37" x14ac:dyDescent="0.25">
      <c r="B394" s="590" t="s">
        <v>362</v>
      </c>
      <c r="C394" s="787">
        <f t="shared" si="45"/>
        <v>0</v>
      </c>
      <c r="E394" s="341"/>
      <c r="F394" s="58"/>
      <c r="G394" s="58"/>
      <c r="H394" s="58"/>
      <c r="I394" s="58"/>
      <c r="J394" s="58"/>
      <c r="K394" s="58"/>
      <c r="L394" s="58"/>
      <c r="M394" s="84"/>
      <c r="N394" s="84"/>
      <c r="O394" s="84"/>
      <c r="P394" s="84"/>
      <c r="Q394" s="84"/>
      <c r="R394" s="84"/>
      <c r="S394" s="84"/>
      <c r="T394" s="82"/>
      <c r="U394" s="1238"/>
      <c r="V394" s="686"/>
      <c r="W394" s="81" t="s">
        <v>362</v>
      </c>
      <c r="X394" s="224"/>
      <c r="Y394" s="868"/>
      <c r="Z394" s="249" t="e">
        <f t="shared" si="46"/>
        <v>#DIV/0!</v>
      </c>
      <c r="AA394" s="115"/>
      <c r="AB394" s="686"/>
      <c r="AC394" s="81" t="s">
        <v>362</v>
      </c>
      <c r="AD394" s="224"/>
      <c r="AE394" s="868"/>
      <c r="AF394" s="249" t="e">
        <f t="shared" si="47"/>
        <v>#DIV/0!</v>
      </c>
      <c r="AG394" s="115"/>
      <c r="AH394" s="81" t="s">
        <v>362</v>
      </c>
      <c r="AI394" s="224"/>
      <c r="AJ394" s="868"/>
      <c r="AK394" s="249" t="e">
        <f t="shared" si="48"/>
        <v>#DIV/0!</v>
      </c>
    </row>
    <row r="395" spans="2:37" x14ac:dyDescent="0.25">
      <c r="B395" s="590" t="s">
        <v>308</v>
      </c>
      <c r="C395" s="787">
        <f t="shared" si="45"/>
        <v>0</v>
      </c>
      <c r="E395" s="341"/>
      <c r="F395" s="58"/>
      <c r="G395" s="58"/>
      <c r="H395" s="58"/>
      <c r="I395" s="58"/>
      <c r="J395" s="58"/>
      <c r="K395" s="58"/>
      <c r="L395" s="58"/>
      <c r="M395" s="84"/>
      <c r="N395" s="84"/>
      <c r="O395" s="84"/>
      <c r="P395" s="84"/>
      <c r="Q395" s="84"/>
      <c r="R395" s="84"/>
      <c r="S395" s="84"/>
      <c r="T395" s="82"/>
      <c r="U395" s="1238"/>
      <c r="V395" s="686"/>
      <c r="W395" s="81" t="s">
        <v>308</v>
      </c>
      <c r="X395" s="224"/>
      <c r="Y395" s="868"/>
      <c r="Z395" s="249" t="e">
        <f t="shared" si="46"/>
        <v>#DIV/0!</v>
      </c>
      <c r="AA395" s="115"/>
      <c r="AB395" s="686"/>
      <c r="AC395" s="81" t="s">
        <v>308</v>
      </c>
      <c r="AD395" s="224"/>
      <c r="AE395" s="868"/>
      <c r="AF395" s="249" t="e">
        <f t="shared" si="47"/>
        <v>#DIV/0!</v>
      </c>
      <c r="AG395" s="115"/>
      <c r="AH395" s="81" t="s">
        <v>308</v>
      </c>
      <c r="AI395" s="224"/>
      <c r="AJ395" s="868"/>
      <c r="AK395" s="249" t="e">
        <f t="shared" si="48"/>
        <v>#DIV/0!</v>
      </c>
    </row>
    <row r="396" spans="2:37" ht="15.75" thickBot="1" x14ac:dyDescent="0.3">
      <c r="B396" s="604" t="s">
        <v>457</v>
      </c>
      <c r="C396" s="787">
        <f t="shared" si="45"/>
        <v>0</v>
      </c>
      <c r="E396" s="558"/>
      <c r="F396" s="559"/>
      <c r="G396" s="559"/>
      <c r="H396" s="559"/>
      <c r="I396" s="559"/>
      <c r="J396" s="559"/>
      <c r="K396" s="559"/>
      <c r="L396" s="722"/>
      <c r="M396" s="722"/>
      <c r="N396" s="722"/>
      <c r="O396" s="722"/>
      <c r="P396" s="722"/>
      <c r="Q396" s="722"/>
      <c r="R396" s="722"/>
      <c r="S396" s="722"/>
      <c r="T396" s="723"/>
      <c r="U396" s="1238"/>
      <c r="V396" s="686"/>
      <c r="W396" s="81" t="s">
        <v>457</v>
      </c>
      <c r="X396" s="224"/>
      <c r="Y396" s="868"/>
      <c r="Z396" s="249" t="e">
        <f t="shared" si="46"/>
        <v>#DIV/0!</v>
      </c>
      <c r="AA396" s="115"/>
      <c r="AB396" s="686"/>
      <c r="AC396" s="81" t="s">
        <v>457</v>
      </c>
      <c r="AD396" s="224"/>
      <c r="AE396" s="868"/>
      <c r="AF396" s="249" t="e">
        <f t="shared" si="47"/>
        <v>#DIV/0!</v>
      </c>
      <c r="AG396" s="115"/>
      <c r="AH396" s="81" t="s">
        <v>457</v>
      </c>
      <c r="AI396" s="224"/>
      <c r="AJ396" s="868"/>
      <c r="AK396" s="249" t="e">
        <f t="shared" si="48"/>
        <v>#DIV/0!</v>
      </c>
    </row>
    <row r="397" spans="2:37" x14ac:dyDescent="0.25">
      <c r="B397" s="605" t="s">
        <v>218</v>
      </c>
      <c r="C397" s="678">
        <f t="shared" si="45"/>
        <v>0</v>
      </c>
      <c r="E397" s="632"/>
      <c r="F397" s="633"/>
      <c r="G397" s="633"/>
      <c r="H397" s="633"/>
      <c r="I397" s="633"/>
      <c r="J397" s="633"/>
      <c r="K397" s="633"/>
      <c r="L397" s="644"/>
      <c r="M397" s="644"/>
      <c r="N397" s="644"/>
      <c r="O397" s="644"/>
      <c r="P397" s="644"/>
      <c r="Q397" s="644"/>
      <c r="R397" s="644"/>
      <c r="S397" s="644"/>
      <c r="T397" s="645"/>
      <c r="U397" s="1238"/>
      <c r="V397" s="686"/>
      <c r="W397" s="80" t="s">
        <v>218</v>
      </c>
      <c r="X397" s="224"/>
      <c r="Y397" s="868"/>
      <c r="Z397" s="249" t="e">
        <f t="shared" si="46"/>
        <v>#DIV/0!</v>
      </c>
      <c r="AA397" s="115"/>
      <c r="AB397" s="686"/>
      <c r="AC397" s="80" t="s">
        <v>218</v>
      </c>
      <c r="AD397" s="224"/>
      <c r="AE397" s="868"/>
      <c r="AF397" s="249" t="e">
        <f t="shared" si="47"/>
        <v>#DIV/0!</v>
      </c>
      <c r="AG397" s="115"/>
      <c r="AH397" s="80" t="s">
        <v>218</v>
      </c>
      <c r="AI397" s="224"/>
      <c r="AJ397" s="868"/>
      <c r="AK397" s="249" t="e">
        <f t="shared" si="48"/>
        <v>#DIV/0!</v>
      </c>
    </row>
    <row r="398" spans="2:37" x14ac:dyDescent="0.25">
      <c r="B398" s="935" t="s">
        <v>386</v>
      </c>
      <c r="C398" s="936">
        <f t="shared" si="45"/>
        <v>0</v>
      </c>
      <c r="E398" s="423"/>
      <c r="F398" s="186"/>
      <c r="G398" s="186"/>
      <c r="H398" s="186"/>
      <c r="I398" s="186"/>
      <c r="J398" s="186"/>
      <c r="K398" s="186"/>
      <c r="L398" s="224"/>
      <c r="M398" s="224"/>
      <c r="N398" s="224"/>
      <c r="O398" s="224"/>
      <c r="P398" s="224"/>
      <c r="Q398" s="224"/>
      <c r="R398" s="224"/>
      <c r="S398" s="224"/>
      <c r="T398" s="424"/>
      <c r="U398" s="1238"/>
      <c r="V398" s="686"/>
      <c r="W398" s="1019" t="s">
        <v>386</v>
      </c>
      <c r="X398" s="224"/>
      <c r="Y398" s="868"/>
      <c r="Z398" s="249" t="e">
        <f t="shared" si="46"/>
        <v>#DIV/0!</v>
      </c>
      <c r="AA398" s="115"/>
      <c r="AB398" s="686"/>
      <c r="AC398" s="1019" t="s">
        <v>386</v>
      </c>
      <c r="AD398" s="224"/>
      <c r="AE398" s="868"/>
      <c r="AF398" s="249" t="e">
        <f t="shared" si="47"/>
        <v>#DIV/0!</v>
      </c>
      <c r="AG398" s="115"/>
      <c r="AH398" s="1019" t="s">
        <v>386</v>
      </c>
      <c r="AI398" s="224"/>
      <c r="AJ398" s="868"/>
      <c r="AK398" s="249" t="e">
        <f t="shared" si="48"/>
        <v>#DIV/0!</v>
      </c>
    </row>
    <row r="399" spans="2:37" x14ac:dyDescent="0.25">
      <c r="B399" s="607" t="s">
        <v>212</v>
      </c>
      <c r="C399" s="679">
        <f t="shared" si="45"/>
        <v>0</v>
      </c>
      <c r="E399" s="423"/>
      <c r="F399" s="186"/>
      <c r="G399" s="186"/>
      <c r="H399" s="186"/>
      <c r="I399" s="186"/>
      <c r="J399" s="186"/>
      <c r="K399" s="186"/>
      <c r="L399" s="186"/>
      <c r="M399" s="224"/>
      <c r="N399" s="224"/>
      <c r="O399" s="224"/>
      <c r="P399" s="224"/>
      <c r="Q399" s="224"/>
      <c r="R399" s="224"/>
      <c r="S399" s="224"/>
      <c r="T399" s="424"/>
      <c r="U399" s="1238"/>
      <c r="V399" s="686"/>
      <c r="W399" s="80" t="s">
        <v>212</v>
      </c>
      <c r="X399" s="224"/>
      <c r="Y399" s="868"/>
      <c r="Z399" s="249" t="e">
        <f t="shared" si="46"/>
        <v>#DIV/0!</v>
      </c>
      <c r="AA399" s="115"/>
      <c r="AB399" s="686"/>
      <c r="AC399" s="80" t="s">
        <v>212</v>
      </c>
      <c r="AD399" s="224"/>
      <c r="AE399" s="868"/>
      <c r="AF399" s="249" t="e">
        <f t="shared" si="47"/>
        <v>#DIV/0!</v>
      </c>
      <c r="AG399" s="115"/>
      <c r="AH399" s="80" t="s">
        <v>212</v>
      </c>
      <c r="AI399" s="224"/>
      <c r="AJ399" s="868"/>
      <c r="AK399" s="249" t="e">
        <f t="shared" si="48"/>
        <v>#DIV/0!</v>
      </c>
    </row>
    <row r="400" spans="2:37" x14ac:dyDescent="0.25">
      <c r="B400" s="607" t="s">
        <v>229</v>
      </c>
      <c r="C400" s="679">
        <f t="shared" si="45"/>
        <v>0</v>
      </c>
      <c r="E400" s="423"/>
      <c r="F400" s="186"/>
      <c r="G400" s="186"/>
      <c r="H400" s="186"/>
      <c r="I400" s="186"/>
      <c r="J400" s="186"/>
      <c r="K400" s="186"/>
      <c r="L400" s="186"/>
      <c r="M400" s="224"/>
      <c r="N400" s="224"/>
      <c r="O400" s="224"/>
      <c r="P400" s="224"/>
      <c r="Q400" s="224"/>
      <c r="R400" s="224"/>
      <c r="S400" s="224"/>
      <c r="T400" s="424"/>
      <c r="U400" s="1238"/>
      <c r="V400" s="686"/>
      <c r="W400" s="80" t="s">
        <v>229</v>
      </c>
      <c r="X400" s="224"/>
      <c r="Y400" s="868"/>
      <c r="Z400" s="249" t="e">
        <f t="shared" si="46"/>
        <v>#DIV/0!</v>
      </c>
      <c r="AA400" s="115"/>
      <c r="AB400" s="686"/>
      <c r="AC400" s="80" t="s">
        <v>229</v>
      </c>
      <c r="AD400" s="224"/>
      <c r="AE400" s="868"/>
      <c r="AF400" s="249" t="e">
        <f t="shared" si="47"/>
        <v>#DIV/0!</v>
      </c>
      <c r="AG400" s="115"/>
      <c r="AH400" s="80" t="s">
        <v>229</v>
      </c>
      <c r="AI400" s="224"/>
      <c r="AJ400" s="868"/>
      <c r="AK400" s="249" t="e">
        <f t="shared" si="48"/>
        <v>#DIV/0!</v>
      </c>
    </row>
    <row r="401" spans="2:37" x14ac:dyDescent="0.25">
      <c r="B401" s="607" t="s">
        <v>465</v>
      </c>
      <c r="C401" s="679">
        <f t="shared" si="45"/>
        <v>0</v>
      </c>
      <c r="E401" s="423"/>
      <c r="F401" s="186"/>
      <c r="G401" s="186"/>
      <c r="H401" s="186"/>
      <c r="I401" s="186"/>
      <c r="J401" s="186"/>
      <c r="K401" s="186"/>
      <c r="L401" s="186"/>
      <c r="M401" s="224"/>
      <c r="N401" s="224"/>
      <c r="O401" s="224"/>
      <c r="P401" s="224"/>
      <c r="Q401" s="224"/>
      <c r="R401" s="224"/>
      <c r="S401" s="224"/>
      <c r="T401" s="424"/>
      <c r="U401" s="1238"/>
      <c r="V401" s="686"/>
      <c r="W401" s="80" t="s">
        <v>465</v>
      </c>
      <c r="X401" s="224"/>
      <c r="Y401" s="868"/>
      <c r="Z401" s="249" t="e">
        <f t="shared" si="46"/>
        <v>#DIV/0!</v>
      </c>
      <c r="AA401" s="115"/>
      <c r="AB401" s="686"/>
      <c r="AC401" s="80" t="s">
        <v>465</v>
      </c>
      <c r="AD401" s="224"/>
      <c r="AE401" s="868"/>
      <c r="AF401" s="249" t="e">
        <f t="shared" si="47"/>
        <v>#DIV/0!</v>
      </c>
      <c r="AG401" s="115"/>
      <c r="AH401" s="80" t="s">
        <v>465</v>
      </c>
      <c r="AI401" s="224"/>
      <c r="AJ401" s="868"/>
      <c r="AK401" s="249" t="e">
        <f t="shared" si="48"/>
        <v>#DIV/0!</v>
      </c>
    </row>
    <row r="402" spans="2:37" ht="15.75" thickBot="1" x14ac:dyDescent="0.3">
      <c r="B402" s="609" t="s">
        <v>475</v>
      </c>
      <c r="C402" s="680">
        <f t="shared" si="45"/>
        <v>0</v>
      </c>
      <c r="E402" s="634"/>
      <c r="F402" s="635"/>
      <c r="G402" s="635"/>
      <c r="H402" s="635"/>
      <c r="I402" s="635"/>
      <c r="J402" s="635"/>
      <c r="K402" s="635"/>
      <c r="L402" s="635"/>
      <c r="M402" s="646"/>
      <c r="N402" s="646"/>
      <c r="O402" s="646"/>
      <c r="P402" s="646"/>
      <c r="Q402" s="646"/>
      <c r="R402" s="646"/>
      <c r="S402" s="646"/>
      <c r="T402" s="647"/>
      <c r="U402" s="1238"/>
      <c r="V402" s="686"/>
      <c r="W402" s="80" t="s">
        <v>475</v>
      </c>
      <c r="X402" s="224"/>
      <c r="Y402" s="868"/>
      <c r="Z402" s="249" t="e">
        <f t="shared" si="46"/>
        <v>#DIV/0!</v>
      </c>
      <c r="AA402" s="115"/>
      <c r="AB402" s="686"/>
      <c r="AC402" s="80" t="s">
        <v>475</v>
      </c>
      <c r="AD402" s="224"/>
      <c r="AE402" s="868"/>
      <c r="AF402" s="249" t="e">
        <f t="shared" si="47"/>
        <v>#DIV/0!</v>
      </c>
      <c r="AG402" s="115"/>
      <c r="AH402" s="80" t="s">
        <v>475</v>
      </c>
      <c r="AI402" s="224"/>
      <c r="AJ402" s="868"/>
      <c r="AK402" s="249" t="e">
        <f t="shared" si="48"/>
        <v>#DIV/0!</v>
      </c>
    </row>
    <row r="403" spans="2:37" x14ac:dyDescent="0.25">
      <c r="B403" s="605" t="s">
        <v>194</v>
      </c>
      <c r="C403" s="682">
        <f t="shared" si="45"/>
        <v>0</v>
      </c>
      <c r="E403" s="667"/>
      <c r="F403" s="230"/>
      <c r="G403" s="230"/>
      <c r="H403" s="230"/>
      <c r="I403" s="230"/>
      <c r="J403" s="230"/>
      <c r="K403" s="230"/>
      <c r="L403" s="230"/>
      <c r="M403" s="230"/>
      <c r="N403" s="488"/>
      <c r="O403" s="488"/>
      <c r="P403" s="488"/>
      <c r="Q403" s="488"/>
      <c r="R403" s="488"/>
      <c r="S403" s="488"/>
      <c r="T403" s="668"/>
      <c r="U403" s="1238"/>
      <c r="V403" s="686"/>
      <c r="W403" s="80" t="s">
        <v>194</v>
      </c>
      <c r="X403" s="224"/>
      <c r="Y403" s="868"/>
      <c r="Z403" s="249" t="e">
        <f t="shared" si="46"/>
        <v>#DIV/0!</v>
      </c>
      <c r="AA403" s="115"/>
      <c r="AB403" s="686"/>
      <c r="AC403" s="80" t="s">
        <v>194</v>
      </c>
      <c r="AD403" s="224"/>
      <c r="AE403" s="868"/>
      <c r="AF403" s="249" t="e">
        <f t="shared" si="47"/>
        <v>#DIV/0!</v>
      </c>
      <c r="AG403" s="115"/>
      <c r="AH403" s="80" t="s">
        <v>194</v>
      </c>
      <c r="AI403" s="224"/>
      <c r="AJ403" s="868"/>
      <c r="AK403" s="249" t="e">
        <f t="shared" si="48"/>
        <v>#DIV/0!</v>
      </c>
    </row>
    <row r="404" spans="2:37" x14ac:dyDescent="0.25">
      <c r="B404" s="691" t="s">
        <v>363</v>
      </c>
      <c r="C404" s="788">
        <f t="shared" si="45"/>
        <v>0</v>
      </c>
      <c r="E404" s="438"/>
      <c r="F404" s="238"/>
      <c r="G404" s="238"/>
      <c r="H404" s="238"/>
      <c r="I404" s="238"/>
      <c r="J404" s="238"/>
      <c r="K404" s="238"/>
      <c r="L404" s="238"/>
      <c r="M404" s="238"/>
      <c r="N404" s="439"/>
      <c r="O404" s="439"/>
      <c r="P404" s="439"/>
      <c r="Q404" s="439"/>
      <c r="R404" s="439"/>
      <c r="S404" s="439"/>
      <c r="T404" s="466"/>
      <c r="U404" s="1238"/>
      <c r="V404" s="686"/>
      <c r="W404" s="81" t="s">
        <v>363</v>
      </c>
      <c r="X404" s="224"/>
      <c r="Y404" s="868"/>
      <c r="Z404" s="249" t="e">
        <f t="shared" si="46"/>
        <v>#DIV/0!</v>
      </c>
      <c r="AA404" s="115"/>
      <c r="AB404" s="686"/>
      <c r="AC404" s="81" t="s">
        <v>363</v>
      </c>
      <c r="AD404" s="224"/>
      <c r="AE404" s="868"/>
      <c r="AF404" s="249" t="e">
        <f t="shared" si="47"/>
        <v>#DIV/0!</v>
      </c>
      <c r="AG404" s="115"/>
      <c r="AH404" s="81" t="s">
        <v>363</v>
      </c>
      <c r="AI404" s="224"/>
      <c r="AJ404" s="868"/>
      <c r="AK404" s="249" t="e">
        <f t="shared" si="48"/>
        <v>#DIV/0!</v>
      </c>
    </row>
    <row r="405" spans="2:37" x14ac:dyDescent="0.25">
      <c r="B405" s="606" t="s">
        <v>215</v>
      </c>
      <c r="C405" s="787">
        <f t="shared" si="45"/>
        <v>0</v>
      </c>
      <c r="E405" s="341"/>
      <c r="F405" s="58"/>
      <c r="G405" s="58"/>
      <c r="H405" s="58"/>
      <c r="I405" s="58"/>
      <c r="J405" s="58"/>
      <c r="K405" s="58"/>
      <c r="L405" s="58"/>
      <c r="M405" s="84"/>
      <c r="N405" s="84"/>
      <c r="O405" s="84"/>
      <c r="P405" s="84"/>
      <c r="Q405" s="84"/>
      <c r="R405" s="84"/>
      <c r="S405" s="84"/>
      <c r="T405" s="82"/>
      <c r="U405" s="1238"/>
      <c r="V405" s="686"/>
      <c r="W405" s="81" t="s">
        <v>215</v>
      </c>
      <c r="X405" s="224"/>
      <c r="Y405" s="868"/>
      <c r="Z405" s="249" t="e">
        <f t="shared" si="46"/>
        <v>#DIV/0!</v>
      </c>
      <c r="AA405" s="115"/>
      <c r="AB405" s="686"/>
      <c r="AC405" s="81" t="s">
        <v>215</v>
      </c>
      <c r="AD405" s="224"/>
      <c r="AE405" s="868"/>
      <c r="AF405" s="249" t="e">
        <f t="shared" si="47"/>
        <v>#DIV/0!</v>
      </c>
      <c r="AG405" s="115"/>
      <c r="AH405" s="81" t="s">
        <v>215</v>
      </c>
      <c r="AI405" s="224"/>
      <c r="AJ405" s="868"/>
      <c r="AK405" s="249" t="e">
        <f t="shared" si="48"/>
        <v>#DIV/0!</v>
      </c>
    </row>
    <row r="406" spans="2:37" x14ac:dyDescent="0.25">
      <c r="B406" s="607" t="s">
        <v>237</v>
      </c>
      <c r="C406" s="679">
        <f t="shared" si="45"/>
        <v>0</v>
      </c>
      <c r="E406" s="423"/>
      <c r="F406" s="186"/>
      <c r="G406" s="186"/>
      <c r="H406" s="186"/>
      <c r="I406" s="186"/>
      <c r="J406" s="186"/>
      <c r="K406" s="186"/>
      <c r="L406" s="186"/>
      <c r="M406" s="224"/>
      <c r="N406" s="224"/>
      <c r="O406" s="224"/>
      <c r="P406" s="224"/>
      <c r="Q406" s="224"/>
      <c r="R406" s="224"/>
      <c r="S406" s="224"/>
      <c r="T406" s="424"/>
      <c r="U406" s="1238"/>
      <c r="V406" s="686"/>
      <c r="W406" s="80" t="s">
        <v>237</v>
      </c>
      <c r="X406" s="224"/>
      <c r="Y406" s="868"/>
      <c r="Z406" s="249" t="e">
        <f t="shared" si="46"/>
        <v>#DIV/0!</v>
      </c>
      <c r="AA406" s="115"/>
      <c r="AB406" s="686"/>
      <c r="AC406" s="80" t="s">
        <v>237</v>
      </c>
      <c r="AD406" s="224"/>
      <c r="AE406" s="868"/>
      <c r="AF406" s="249" t="e">
        <f t="shared" si="47"/>
        <v>#DIV/0!</v>
      </c>
      <c r="AG406" s="115"/>
      <c r="AH406" s="80" t="s">
        <v>237</v>
      </c>
      <c r="AI406" s="224"/>
      <c r="AJ406" s="868"/>
      <c r="AK406" s="249" t="e">
        <f t="shared" si="48"/>
        <v>#DIV/0!</v>
      </c>
    </row>
    <row r="407" spans="2:37" x14ac:dyDescent="0.25">
      <c r="B407" s="607" t="s">
        <v>217</v>
      </c>
      <c r="C407" s="679">
        <f t="shared" si="45"/>
        <v>0</v>
      </c>
      <c r="E407" s="423"/>
      <c r="F407" s="186"/>
      <c r="G407" s="186"/>
      <c r="H407" s="186"/>
      <c r="I407" s="186"/>
      <c r="J407" s="186"/>
      <c r="K407" s="186"/>
      <c r="L407" s="186"/>
      <c r="M407" s="186"/>
      <c r="N407" s="224"/>
      <c r="O407" s="224"/>
      <c r="P407" s="224"/>
      <c r="Q407" s="224"/>
      <c r="R407" s="224"/>
      <c r="S407" s="224"/>
      <c r="T407" s="424"/>
      <c r="U407" s="1238"/>
      <c r="V407" s="686"/>
      <c r="W407" s="80" t="s">
        <v>217</v>
      </c>
      <c r="X407" s="224"/>
      <c r="Y407" s="868"/>
      <c r="Z407" s="249" t="e">
        <f t="shared" si="46"/>
        <v>#DIV/0!</v>
      </c>
      <c r="AA407" s="115"/>
      <c r="AB407" s="686"/>
      <c r="AC407" s="80" t="s">
        <v>217</v>
      </c>
      <c r="AD407" s="224"/>
      <c r="AE407" s="868"/>
      <c r="AF407" s="249" t="e">
        <f t="shared" si="47"/>
        <v>#DIV/0!</v>
      </c>
      <c r="AG407" s="115"/>
      <c r="AH407" s="80" t="s">
        <v>217</v>
      </c>
      <c r="AI407" s="224"/>
      <c r="AJ407" s="868"/>
      <c r="AK407" s="249" t="e">
        <f t="shared" si="48"/>
        <v>#DIV/0!</v>
      </c>
    </row>
    <row r="408" spans="2:37" x14ac:dyDescent="0.25">
      <c r="B408" s="607" t="s">
        <v>462</v>
      </c>
      <c r="C408" s="679">
        <f t="shared" si="45"/>
        <v>0</v>
      </c>
      <c r="E408" s="423"/>
      <c r="F408" s="186"/>
      <c r="G408" s="186"/>
      <c r="H408" s="186"/>
      <c r="I408" s="186"/>
      <c r="J408" s="186"/>
      <c r="K408" s="186"/>
      <c r="L408" s="186"/>
      <c r="M408" s="186"/>
      <c r="N408" s="224"/>
      <c r="O408" s="224"/>
      <c r="P408" s="224"/>
      <c r="Q408" s="224"/>
      <c r="R408" s="224"/>
      <c r="S408" s="224"/>
      <c r="T408" s="424"/>
      <c r="U408" s="1238"/>
      <c r="V408" s="686"/>
      <c r="W408" s="80" t="s">
        <v>462</v>
      </c>
      <c r="X408" s="224"/>
      <c r="Y408" s="868"/>
      <c r="Z408" s="249" t="e">
        <f t="shared" si="46"/>
        <v>#DIV/0!</v>
      </c>
      <c r="AA408" s="115"/>
      <c r="AB408" s="686"/>
      <c r="AC408" s="80" t="s">
        <v>462</v>
      </c>
      <c r="AD408" s="224"/>
      <c r="AE408" s="868"/>
      <c r="AF408" s="249" t="e">
        <f t="shared" si="47"/>
        <v>#DIV/0!</v>
      </c>
      <c r="AG408" s="115"/>
      <c r="AH408" s="80" t="s">
        <v>462</v>
      </c>
      <c r="AI408" s="224"/>
      <c r="AJ408" s="868"/>
      <c r="AK408" s="249" t="e">
        <f t="shared" si="48"/>
        <v>#DIV/0!</v>
      </c>
    </row>
    <row r="409" spans="2:37" x14ac:dyDescent="0.25">
      <c r="B409" s="607" t="s">
        <v>463</v>
      </c>
      <c r="C409" s="679">
        <f t="shared" si="45"/>
        <v>0</v>
      </c>
      <c r="E409" s="423"/>
      <c r="F409" s="186"/>
      <c r="G409" s="186"/>
      <c r="H409" s="186"/>
      <c r="I409" s="186"/>
      <c r="J409" s="186"/>
      <c r="K409" s="186"/>
      <c r="L409" s="186"/>
      <c r="M409" s="186"/>
      <c r="N409" s="224"/>
      <c r="O409" s="224"/>
      <c r="P409" s="224"/>
      <c r="Q409" s="224"/>
      <c r="R409" s="224"/>
      <c r="S409" s="224"/>
      <c r="T409" s="424"/>
      <c r="U409" s="1238"/>
      <c r="V409" s="686"/>
      <c r="W409" s="80" t="s">
        <v>463</v>
      </c>
      <c r="X409" s="224"/>
      <c r="Y409" s="868"/>
      <c r="Z409" s="249" t="e">
        <f t="shared" si="46"/>
        <v>#DIV/0!</v>
      </c>
      <c r="AA409" s="115"/>
      <c r="AB409" s="686"/>
      <c r="AC409" s="80" t="s">
        <v>463</v>
      </c>
      <c r="AD409" s="224"/>
      <c r="AE409" s="868"/>
      <c r="AF409" s="249" t="e">
        <f t="shared" si="47"/>
        <v>#DIV/0!</v>
      </c>
      <c r="AG409" s="115"/>
      <c r="AH409" s="80" t="s">
        <v>463</v>
      </c>
      <c r="AI409" s="224"/>
      <c r="AJ409" s="868"/>
      <c r="AK409" s="249" t="e">
        <f t="shared" si="48"/>
        <v>#DIV/0!</v>
      </c>
    </row>
    <row r="410" spans="2:37" x14ac:dyDescent="0.25">
      <c r="B410" s="607" t="s">
        <v>204</v>
      </c>
      <c r="C410" s="679">
        <f t="shared" si="45"/>
        <v>0</v>
      </c>
      <c r="E410" s="423"/>
      <c r="F410" s="186"/>
      <c r="G410" s="186"/>
      <c r="H410" s="186"/>
      <c r="I410" s="186"/>
      <c r="J410" s="186"/>
      <c r="K410" s="186"/>
      <c r="L410" s="224"/>
      <c r="M410" s="224"/>
      <c r="N410" s="224"/>
      <c r="O410" s="224"/>
      <c r="P410" s="224"/>
      <c r="Q410" s="224"/>
      <c r="R410" s="224"/>
      <c r="S410" s="224"/>
      <c r="T410" s="424"/>
      <c r="U410" s="1238"/>
      <c r="V410" s="686"/>
      <c r="W410" s="80" t="s">
        <v>204</v>
      </c>
      <c r="X410" s="224"/>
      <c r="Y410" s="868"/>
      <c r="Z410" s="249" t="e">
        <f t="shared" si="46"/>
        <v>#DIV/0!</v>
      </c>
      <c r="AA410" s="115"/>
      <c r="AB410" s="686"/>
      <c r="AC410" s="80" t="s">
        <v>204</v>
      </c>
      <c r="AD410" s="224"/>
      <c r="AE410" s="868"/>
      <c r="AF410" s="249" t="e">
        <f t="shared" si="47"/>
        <v>#DIV/0!</v>
      </c>
      <c r="AG410" s="115"/>
      <c r="AH410" s="80" t="s">
        <v>204</v>
      </c>
      <c r="AI410" s="224"/>
      <c r="AJ410" s="868"/>
      <c r="AK410" s="249" t="e">
        <f t="shared" si="48"/>
        <v>#DIV/0!</v>
      </c>
    </row>
    <row r="411" spans="2:37" ht="15.75" thickBot="1" x14ac:dyDescent="0.3">
      <c r="B411" s="608" t="s">
        <v>225</v>
      </c>
      <c r="C411" s="789">
        <f t="shared" si="45"/>
        <v>0</v>
      </c>
      <c r="E411" s="790"/>
      <c r="F411" s="791"/>
      <c r="G411" s="791"/>
      <c r="H411" s="791"/>
      <c r="I411" s="791"/>
      <c r="J411" s="791"/>
      <c r="K411" s="791"/>
      <c r="L411" s="792"/>
      <c r="M411" s="792"/>
      <c r="N411" s="792"/>
      <c r="O411" s="792"/>
      <c r="P411" s="792"/>
      <c r="Q411" s="792"/>
      <c r="R411" s="792"/>
      <c r="S411" s="792"/>
      <c r="T411" s="793"/>
      <c r="U411" s="1238"/>
      <c r="V411" s="686"/>
      <c r="W411" s="81" t="s">
        <v>225</v>
      </c>
      <c r="X411" s="224"/>
      <c r="Y411" s="868"/>
      <c r="Z411" s="249" t="e">
        <f t="shared" si="46"/>
        <v>#DIV/0!</v>
      </c>
      <c r="AA411" s="115"/>
      <c r="AB411" s="686"/>
      <c r="AC411" s="81" t="s">
        <v>225</v>
      </c>
      <c r="AD411" s="224"/>
      <c r="AE411" s="868"/>
      <c r="AF411" s="249" t="e">
        <f t="shared" si="47"/>
        <v>#DIV/0!</v>
      </c>
      <c r="AG411" s="115"/>
      <c r="AH411" s="81" t="s">
        <v>225</v>
      </c>
      <c r="AI411" s="224"/>
      <c r="AJ411" s="868"/>
      <c r="AK411" s="249" t="e">
        <f t="shared" si="48"/>
        <v>#DIV/0!</v>
      </c>
    </row>
    <row r="412" spans="2:37" x14ac:dyDescent="0.25">
      <c r="B412" s="605" t="s">
        <v>199</v>
      </c>
      <c r="C412" s="678">
        <f t="shared" si="45"/>
        <v>0</v>
      </c>
      <c r="E412" s="632"/>
      <c r="F412" s="633"/>
      <c r="G412" s="633"/>
      <c r="H412" s="633"/>
      <c r="I412" s="633"/>
      <c r="J412" s="633"/>
      <c r="K412" s="633"/>
      <c r="L412" s="633"/>
      <c r="M412" s="644"/>
      <c r="N412" s="644"/>
      <c r="O412" s="633"/>
      <c r="P412" s="644"/>
      <c r="Q412" s="644"/>
      <c r="R412" s="644"/>
      <c r="S412" s="644"/>
      <c r="T412" s="645"/>
      <c r="U412" s="1238"/>
      <c r="V412" s="686"/>
      <c r="W412" s="80" t="s">
        <v>199</v>
      </c>
      <c r="X412" s="224"/>
      <c r="Y412" s="868"/>
      <c r="Z412" s="249" t="e">
        <f t="shared" si="46"/>
        <v>#DIV/0!</v>
      </c>
      <c r="AA412" s="115"/>
      <c r="AB412" s="686"/>
      <c r="AC412" s="80" t="s">
        <v>199</v>
      </c>
      <c r="AD412" s="224"/>
      <c r="AE412" s="868"/>
      <c r="AF412" s="249" t="e">
        <f t="shared" si="47"/>
        <v>#DIV/0!</v>
      </c>
      <c r="AG412" s="115"/>
      <c r="AH412" s="80" t="s">
        <v>199</v>
      </c>
      <c r="AI412" s="224"/>
      <c r="AJ412" s="868"/>
      <c r="AK412" s="249" t="e">
        <f t="shared" si="48"/>
        <v>#DIV/0!</v>
      </c>
    </row>
    <row r="413" spans="2:37" x14ac:dyDescent="0.25">
      <c r="B413" s="607" t="s">
        <v>226</v>
      </c>
      <c r="C413" s="679">
        <f t="shared" si="45"/>
        <v>0</v>
      </c>
      <c r="E413" s="423"/>
      <c r="F413" s="186"/>
      <c r="G413" s="186"/>
      <c r="H413" s="186"/>
      <c r="I413" s="186"/>
      <c r="J413" s="186"/>
      <c r="K413" s="186"/>
      <c r="L413" s="186"/>
      <c r="M413" s="224"/>
      <c r="N413" s="224"/>
      <c r="O413" s="186"/>
      <c r="P413" s="224"/>
      <c r="Q413" s="224"/>
      <c r="R413" s="224"/>
      <c r="S413" s="224"/>
      <c r="T413" s="424"/>
      <c r="U413" s="1238"/>
      <c r="V413" s="686"/>
      <c r="W413" s="80" t="s">
        <v>226</v>
      </c>
      <c r="X413" s="224"/>
      <c r="Y413" s="868"/>
      <c r="Z413" s="249" t="e">
        <f t="shared" si="46"/>
        <v>#DIV/0!</v>
      </c>
      <c r="AA413" s="115"/>
      <c r="AB413" s="686"/>
      <c r="AC413" s="80" t="s">
        <v>226</v>
      </c>
      <c r="AD413" s="224"/>
      <c r="AE413" s="868"/>
      <c r="AF413" s="249" t="e">
        <f t="shared" si="47"/>
        <v>#DIV/0!</v>
      </c>
      <c r="AG413" s="115"/>
      <c r="AH413" s="80" t="s">
        <v>226</v>
      </c>
      <c r="AI413" s="224"/>
      <c r="AJ413" s="868"/>
      <c r="AK413" s="249" t="e">
        <f t="shared" si="48"/>
        <v>#DIV/0!</v>
      </c>
    </row>
    <row r="414" spans="2:37" x14ac:dyDescent="0.25">
      <c r="B414" s="607" t="s">
        <v>214</v>
      </c>
      <c r="C414" s="679">
        <f t="shared" si="45"/>
        <v>0</v>
      </c>
      <c r="E414" s="659"/>
      <c r="F414" s="186"/>
      <c r="G414" s="186"/>
      <c r="H414" s="186"/>
      <c r="I414" s="186"/>
      <c r="J414" s="186"/>
      <c r="K414" s="186"/>
      <c r="L414" s="186"/>
      <c r="M414" s="224"/>
      <c r="N414" s="224"/>
      <c r="O414" s="224"/>
      <c r="P414" s="224"/>
      <c r="Q414" s="224"/>
      <c r="R414" s="224"/>
      <c r="S414" s="224"/>
      <c r="T414" s="424"/>
      <c r="U414" s="1238"/>
      <c r="V414" s="686"/>
      <c r="W414" s="80" t="s">
        <v>214</v>
      </c>
      <c r="X414" s="224"/>
      <c r="Y414" s="868"/>
      <c r="Z414" s="249" t="e">
        <f t="shared" si="46"/>
        <v>#DIV/0!</v>
      </c>
      <c r="AA414" s="115"/>
      <c r="AB414" s="686"/>
      <c r="AC414" s="80" t="s">
        <v>214</v>
      </c>
      <c r="AD414" s="224"/>
      <c r="AE414" s="868"/>
      <c r="AF414" s="249" t="e">
        <f t="shared" si="47"/>
        <v>#DIV/0!</v>
      </c>
      <c r="AG414" s="115"/>
      <c r="AH414" s="80" t="s">
        <v>214</v>
      </c>
      <c r="AI414" s="224"/>
      <c r="AJ414" s="868"/>
      <c r="AK414" s="249" t="e">
        <f t="shared" si="48"/>
        <v>#DIV/0!</v>
      </c>
    </row>
    <row r="415" spans="2:37" x14ac:dyDescent="0.25">
      <c r="B415" s="607" t="s">
        <v>234</v>
      </c>
      <c r="C415" s="679">
        <f t="shared" si="45"/>
        <v>0</v>
      </c>
      <c r="E415" s="659"/>
      <c r="F415" s="186"/>
      <c r="G415" s="186"/>
      <c r="H415" s="186"/>
      <c r="I415" s="186"/>
      <c r="J415" s="186"/>
      <c r="K415" s="186"/>
      <c r="L415" s="186"/>
      <c r="M415" s="224"/>
      <c r="N415" s="224"/>
      <c r="O415" s="224"/>
      <c r="P415" s="224"/>
      <c r="Q415" s="224"/>
      <c r="R415" s="224"/>
      <c r="S415" s="224"/>
      <c r="T415" s="424"/>
      <c r="U415" s="1238"/>
      <c r="V415" s="686"/>
      <c r="W415" s="80" t="s">
        <v>234</v>
      </c>
      <c r="X415" s="224"/>
      <c r="Y415" s="868"/>
      <c r="Z415" s="249" t="e">
        <f t="shared" si="46"/>
        <v>#DIV/0!</v>
      </c>
      <c r="AA415" s="115"/>
      <c r="AB415" s="686"/>
      <c r="AC415" s="80" t="s">
        <v>234</v>
      </c>
      <c r="AD415" s="224"/>
      <c r="AE415" s="868"/>
      <c r="AF415" s="249" t="e">
        <f t="shared" si="47"/>
        <v>#DIV/0!</v>
      </c>
      <c r="AG415" s="115"/>
      <c r="AH415" s="80" t="s">
        <v>234</v>
      </c>
      <c r="AI415" s="224"/>
      <c r="AJ415" s="868"/>
      <c r="AK415" s="249" t="e">
        <f t="shared" si="48"/>
        <v>#DIV/0!</v>
      </c>
    </row>
    <row r="416" spans="2:37" x14ac:dyDescent="0.25">
      <c r="B416" s="607" t="s">
        <v>216</v>
      </c>
      <c r="C416" s="679">
        <f t="shared" si="45"/>
        <v>0</v>
      </c>
      <c r="E416" s="659"/>
      <c r="F416" s="186"/>
      <c r="G416" s="186"/>
      <c r="H416" s="186"/>
      <c r="I416" s="186"/>
      <c r="J416" s="186"/>
      <c r="K416" s="186"/>
      <c r="L416" s="186"/>
      <c r="M416" s="224"/>
      <c r="N416" s="224"/>
      <c r="O416" s="224"/>
      <c r="P416" s="224"/>
      <c r="Q416" s="224"/>
      <c r="R416" s="224"/>
      <c r="S416" s="224"/>
      <c r="T416" s="424"/>
      <c r="U416" s="1238"/>
      <c r="V416" s="686"/>
      <c r="W416" s="80" t="s">
        <v>216</v>
      </c>
      <c r="X416" s="224"/>
      <c r="Y416" s="868"/>
      <c r="Z416" s="249" t="e">
        <f t="shared" si="46"/>
        <v>#DIV/0!</v>
      </c>
      <c r="AA416" s="115"/>
      <c r="AB416" s="686"/>
      <c r="AC416" s="80" t="s">
        <v>216</v>
      </c>
      <c r="AD416" s="224"/>
      <c r="AE416" s="868"/>
      <c r="AF416" s="249" t="e">
        <f t="shared" si="47"/>
        <v>#DIV/0!</v>
      </c>
      <c r="AG416" s="115"/>
      <c r="AH416" s="80" t="s">
        <v>216</v>
      </c>
      <c r="AI416" s="224"/>
      <c r="AJ416" s="868"/>
      <c r="AK416" s="249" t="e">
        <f t="shared" si="48"/>
        <v>#DIV/0!</v>
      </c>
    </row>
    <row r="417" spans="2:37" ht="15.75" thickBot="1" x14ac:dyDescent="0.3">
      <c r="B417" s="609" t="s">
        <v>227</v>
      </c>
      <c r="C417" s="680">
        <f t="shared" si="45"/>
        <v>0</v>
      </c>
      <c r="E417" s="665"/>
      <c r="F417" s="635"/>
      <c r="G417" s="635"/>
      <c r="H417" s="635"/>
      <c r="I417" s="635"/>
      <c r="J417" s="635"/>
      <c r="K417" s="635"/>
      <c r="L417" s="635"/>
      <c r="M417" s="646"/>
      <c r="N417" s="646"/>
      <c r="O417" s="646"/>
      <c r="P417" s="646"/>
      <c r="Q417" s="646"/>
      <c r="R417" s="646"/>
      <c r="S417" s="646"/>
      <c r="T417" s="647"/>
      <c r="U417" s="1238"/>
      <c r="V417" s="686"/>
      <c r="W417" s="80" t="s">
        <v>227</v>
      </c>
      <c r="X417" s="224"/>
      <c r="Y417" s="868"/>
      <c r="Z417" s="249" t="e">
        <f t="shared" si="46"/>
        <v>#DIV/0!</v>
      </c>
      <c r="AA417" s="115"/>
      <c r="AB417" s="686"/>
      <c r="AC417" s="80" t="s">
        <v>227</v>
      </c>
      <c r="AD417" s="224"/>
      <c r="AE417" s="868"/>
      <c r="AF417" s="249" t="e">
        <f t="shared" si="47"/>
        <v>#DIV/0!</v>
      </c>
      <c r="AG417" s="115"/>
      <c r="AH417" s="80" t="s">
        <v>227</v>
      </c>
      <c r="AI417" s="224"/>
      <c r="AJ417" s="868"/>
      <c r="AK417" s="249" t="e">
        <f t="shared" si="48"/>
        <v>#DIV/0!</v>
      </c>
    </row>
    <row r="418" spans="2:37" x14ac:dyDescent="0.25">
      <c r="B418" s="601" t="s">
        <v>202</v>
      </c>
      <c r="C418" s="682">
        <f t="shared" si="45"/>
        <v>0</v>
      </c>
      <c r="E418" s="667"/>
      <c r="F418" s="230"/>
      <c r="G418" s="230"/>
      <c r="H418" s="230"/>
      <c r="I418" s="230"/>
      <c r="J418" s="230"/>
      <c r="K418" s="230"/>
      <c r="L418" s="230"/>
      <c r="M418" s="488"/>
      <c r="N418" s="488"/>
      <c r="O418" s="488"/>
      <c r="P418" s="488"/>
      <c r="Q418" s="488"/>
      <c r="R418" s="488"/>
      <c r="S418" s="488"/>
      <c r="T418" s="668"/>
      <c r="U418" s="1238"/>
      <c r="V418" s="686"/>
      <c r="W418" s="80" t="s">
        <v>202</v>
      </c>
      <c r="X418" s="224"/>
      <c r="Y418" s="868"/>
      <c r="Z418" s="249" t="e">
        <f t="shared" si="46"/>
        <v>#DIV/0!</v>
      </c>
      <c r="AA418" s="115"/>
      <c r="AB418" s="686"/>
      <c r="AC418" s="80" t="s">
        <v>202</v>
      </c>
      <c r="AD418" s="224"/>
      <c r="AE418" s="868"/>
      <c r="AF418" s="249" t="e">
        <f t="shared" si="47"/>
        <v>#DIV/0!</v>
      </c>
      <c r="AG418" s="115"/>
      <c r="AH418" s="80" t="s">
        <v>202</v>
      </c>
      <c r="AI418" s="224"/>
      <c r="AJ418" s="868"/>
      <c r="AK418" s="249" t="e">
        <f t="shared" si="48"/>
        <v>#DIV/0!</v>
      </c>
    </row>
    <row r="419" spans="2:37" x14ac:dyDescent="0.25">
      <c r="B419" s="591" t="s">
        <v>197</v>
      </c>
      <c r="C419" s="679">
        <f t="shared" si="45"/>
        <v>0</v>
      </c>
      <c r="E419" s="423"/>
      <c r="F419" s="186"/>
      <c r="G419" s="186"/>
      <c r="H419" s="186"/>
      <c r="I419" s="186"/>
      <c r="J419" s="186"/>
      <c r="K419" s="186"/>
      <c r="L419" s="186"/>
      <c r="M419" s="224"/>
      <c r="N419" s="224"/>
      <c r="O419" s="224"/>
      <c r="P419" s="224"/>
      <c r="Q419" s="224"/>
      <c r="R419" s="224"/>
      <c r="S419" s="224"/>
      <c r="T419" s="424"/>
      <c r="U419" s="1238"/>
      <c r="V419" s="686"/>
      <c r="W419" s="80" t="s">
        <v>197</v>
      </c>
      <c r="X419" s="224"/>
      <c r="Y419" s="868"/>
      <c r="Z419" s="249" t="e">
        <f t="shared" si="46"/>
        <v>#DIV/0!</v>
      </c>
      <c r="AA419" s="115"/>
      <c r="AB419" s="686"/>
      <c r="AC419" s="80" t="s">
        <v>197</v>
      </c>
      <c r="AD419" s="224"/>
      <c r="AE419" s="868"/>
      <c r="AF419" s="249" t="e">
        <f t="shared" si="47"/>
        <v>#DIV/0!</v>
      </c>
      <c r="AG419" s="115"/>
      <c r="AH419" s="80" t="s">
        <v>197</v>
      </c>
      <c r="AI419" s="224"/>
      <c r="AJ419" s="868"/>
      <c r="AK419" s="249" t="e">
        <f t="shared" si="48"/>
        <v>#DIV/0!</v>
      </c>
    </row>
    <row r="420" spans="2:37" x14ac:dyDescent="0.25">
      <c r="B420" s="591" t="s">
        <v>207</v>
      </c>
      <c r="C420" s="679">
        <f t="shared" si="45"/>
        <v>0</v>
      </c>
      <c r="E420" s="423"/>
      <c r="F420" s="186"/>
      <c r="G420" s="186"/>
      <c r="H420" s="186"/>
      <c r="I420" s="186"/>
      <c r="J420" s="186"/>
      <c r="K420" s="186"/>
      <c r="L420" s="186"/>
      <c r="M420" s="224"/>
      <c r="N420" s="224"/>
      <c r="O420" s="224"/>
      <c r="P420" s="224"/>
      <c r="Q420" s="224"/>
      <c r="R420" s="224"/>
      <c r="S420" s="224"/>
      <c r="T420" s="424"/>
      <c r="U420" s="1238"/>
      <c r="V420" s="686"/>
      <c r="W420" s="80" t="s">
        <v>207</v>
      </c>
      <c r="X420" s="224"/>
      <c r="Y420" s="868"/>
      <c r="Z420" s="249" t="e">
        <f t="shared" si="46"/>
        <v>#DIV/0!</v>
      </c>
      <c r="AA420" s="115"/>
      <c r="AB420" s="686"/>
      <c r="AC420" s="80" t="s">
        <v>207</v>
      </c>
      <c r="AD420" s="224"/>
      <c r="AE420" s="868"/>
      <c r="AF420" s="249" t="e">
        <f t="shared" si="47"/>
        <v>#DIV/0!</v>
      </c>
      <c r="AG420" s="115"/>
      <c r="AH420" s="80" t="s">
        <v>207</v>
      </c>
      <c r="AI420" s="224"/>
      <c r="AJ420" s="868"/>
      <c r="AK420" s="249" t="e">
        <f t="shared" si="48"/>
        <v>#DIV/0!</v>
      </c>
    </row>
    <row r="421" spans="2:37" x14ac:dyDescent="0.25">
      <c r="B421" s="591" t="s">
        <v>201</v>
      </c>
      <c r="C421" s="679">
        <f t="shared" si="45"/>
        <v>0</v>
      </c>
      <c r="E421" s="648"/>
      <c r="F421" s="649"/>
      <c r="G421" s="649"/>
      <c r="H421" s="649"/>
      <c r="I421" s="649"/>
      <c r="J421" s="649"/>
      <c r="K421" s="649"/>
      <c r="L421" s="649"/>
      <c r="M421" s="643"/>
      <c r="N421" s="643"/>
      <c r="O421" s="643"/>
      <c r="P421" s="643"/>
      <c r="Q421" s="643"/>
      <c r="R421" s="643"/>
      <c r="S421" s="643"/>
      <c r="T421" s="650"/>
      <c r="U421" s="1238"/>
      <c r="V421" s="686"/>
      <c r="W421" s="80" t="s">
        <v>201</v>
      </c>
      <c r="X421" s="224"/>
      <c r="Y421" s="868"/>
      <c r="Z421" s="249" t="e">
        <f t="shared" si="46"/>
        <v>#DIV/0!</v>
      </c>
      <c r="AA421" s="115"/>
      <c r="AB421" s="686"/>
      <c r="AC421" s="80" t="s">
        <v>201</v>
      </c>
      <c r="AD421" s="224"/>
      <c r="AE421" s="868"/>
      <c r="AF421" s="249" t="e">
        <f t="shared" si="47"/>
        <v>#DIV/0!</v>
      </c>
      <c r="AG421" s="115"/>
      <c r="AH421" s="80" t="s">
        <v>201</v>
      </c>
      <c r="AI421" s="224"/>
      <c r="AJ421" s="868"/>
      <c r="AK421" s="249" t="e">
        <f t="shared" si="48"/>
        <v>#DIV/0!</v>
      </c>
    </row>
    <row r="422" spans="2:37" x14ac:dyDescent="0.25">
      <c r="B422" s="590" t="s">
        <v>459</v>
      </c>
      <c r="C422" s="787">
        <f t="shared" si="45"/>
        <v>0</v>
      </c>
      <c r="E422" s="790"/>
      <c r="F422" s="791"/>
      <c r="G422" s="791"/>
      <c r="H422" s="791"/>
      <c r="I422" s="791"/>
      <c r="J422" s="791"/>
      <c r="K422" s="791"/>
      <c r="L422" s="791"/>
      <c r="M422" s="792"/>
      <c r="N422" s="792"/>
      <c r="O422" s="792"/>
      <c r="P422" s="792"/>
      <c r="Q422" s="792"/>
      <c r="R422" s="792"/>
      <c r="S422" s="792"/>
      <c r="T422" s="793"/>
      <c r="U422" s="1238"/>
      <c r="V422" s="686"/>
      <c r="W422" s="81" t="s">
        <v>459</v>
      </c>
      <c r="X422" s="224"/>
      <c r="Y422" s="868"/>
      <c r="Z422" s="249" t="e">
        <f t="shared" si="46"/>
        <v>#DIV/0!</v>
      </c>
      <c r="AA422" s="115"/>
      <c r="AB422" s="686"/>
      <c r="AC422" s="81" t="s">
        <v>459</v>
      </c>
      <c r="AD422" s="224"/>
      <c r="AE422" s="868"/>
      <c r="AF422" s="249" t="e">
        <f t="shared" si="47"/>
        <v>#DIV/0!</v>
      </c>
      <c r="AG422" s="115"/>
      <c r="AH422" s="81" t="s">
        <v>459</v>
      </c>
      <c r="AI422" s="224"/>
      <c r="AJ422" s="868"/>
      <c r="AK422" s="249" t="e">
        <f t="shared" si="48"/>
        <v>#DIV/0!</v>
      </c>
    </row>
    <row r="423" spans="2:37" ht="15.75" thickBot="1" x14ac:dyDescent="0.3">
      <c r="B423" s="604" t="s">
        <v>460</v>
      </c>
      <c r="C423" s="789">
        <f t="shared" si="45"/>
        <v>0</v>
      </c>
      <c r="E423" s="790"/>
      <c r="F423" s="791"/>
      <c r="G423" s="791"/>
      <c r="H423" s="791"/>
      <c r="I423" s="791"/>
      <c r="J423" s="791"/>
      <c r="K423" s="791"/>
      <c r="L423" s="791"/>
      <c r="M423" s="792"/>
      <c r="N423" s="792"/>
      <c r="O423" s="792"/>
      <c r="P423" s="792"/>
      <c r="Q423" s="792"/>
      <c r="R423" s="792"/>
      <c r="S423" s="792"/>
      <c r="T423" s="793"/>
      <c r="U423" s="1238"/>
      <c r="V423" s="686"/>
      <c r="W423" s="81" t="s">
        <v>460</v>
      </c>
      <c r="X423" s="224"/>
      <c r="Y423" s="868"/>
      <c r="Z423" s="249" t="e">
        <f t="shared" si="46"/>
        <v>#DIV/0!</v>
      </c>
      <c r="AA423" s="115"/>
      <c r="AB423" s="686"/>
      <c r="AC423" s="81" t="s">
        <v>460</v>
      </c>
      <c r="AD423" s="224"/>
      <c r="AE423" s="868"/>
      <c r="AF423" s="249" t="e">
        <f t="shared" si="47"/>
        <v>#DIV/0!</v>
      </c>
      <c r="AG423" s="115"/>
      <c r="AH423" s="81" t="s">
        <v>460</v>
      </c>
      <c r="AI423" s="224"/>
      <c r="AJ423" s="868"/>
      <c r="AK423" s="249" t="e">
        <f t="shared" si="48"/>
        <v>#DIV/0!</v>
      </c>
    </row>
    <row r="424" spans="2:37" x14ac:dyDescent="0.25">
      <c r="B424" s="605"/>
      <c r="C424" s="678">
        <f t="shared" si="45"/>
        <v>0</v>
      </c>
      <c r="E424" s="661"/>
      <c r="F424" s="633"/>
      <c r="G424" s="633"/>
      <c r="H424" s="633"/>
      <c r="I424" s="633"/>
      <c r="J424" s="633"/>
      <c r="K424" s="633"/>
      <c r="L424" s="633"/>
      <c r="M424" s="633"/>
      <c r="N424" s="644"/>
      <c r="O424" s="644"/>
      <c r="P424" s="644"/>
      <c r="Q424" s="644"/>
      <c r="R424" s="644"/>
      <c r="S424" s="644"/>
      <c r="T424" s="645"/>
      <c r="U424" s="1238"/>
      <c r="V424" s="686"/>
      <c r="W424" s="80"/>
      <c r="X424" s="224"/>
      <c r="Y424" s="868"/>
      <c r="Z424" s="249" t="e">
        <f t="shared" si="46"/>
        <v>#DIV/0!</v>
      </c>
      <c r="AA424" s="115"/>
      <c r="AB424" s="686"/>
      <c r="AC424" s="80"/>
      <c r="AD424" s="224"/>
      <c r="AE424" s="868"/>
      <c r="AF424" s="249" t="e">
        <f t="shared" si="47"/>
        <v>#DIV/0!</v>
      </c>
      <c r="AG424" s="115"/>
      <c r="AH424" s="80"/>
      <c r="AI424" s="224"/>
      <c r="AJ424" s="868"/>
      <c r="AK424" s="249" t="e">
        <f t="shared" si="48"/>
        <v>#DIV/0!</v>
      </c>
    </row>
    <row r="425" spans="2:37" x14ac:dyDescent="0.25">
      <c r="B425" s="607"/>
      <c r="C425" s="679">
        <f t="shared" si="45"/>
        <v>0</v>
      </c>
      <c r="E425" s="659"/>
      <c r="F425" s="224"/>
      <c r="G425" s="186"/>
      <c r="H425" s="186"/>
      <c r="I425" s="186"/>
      <c r="J425" s="186"/>
      <c r="K425" s="186"/>
      <c r="L425" s="658"/>
      <c r="M425" s="186"/>
      <c r="N425" s="224"/>
      <c r="O425" s="224"/>
      <c r="P425" s="224"/>
      <c r="Q425" s="224"/>
      <c r="R425" s="224"/>
      <c r="S425" s="224"/>
      <c r="T425" s="424"/>
      <c r="U425" s="1238"/>
      <c r="V425" s="686"/>
      <c r="W425" s="80"/>
      <c r="X425" s="224"/>
      <c r="Y425" s="868"/>
      <c r="Z425" s="249" t="e">
        <f t="shared" si="46"/>
        <v>#DIV/0!</v>
      </c>
      <c r="AA425" s="115"/>
      <c r="AB425" s="686"/>
      <c r="AC425" s="80"/>
      <c r="AD425" s="224"/>
      <c r="AE425" s="868"/>
      <c r="AF425" s="249" t="e">
        <f t="shared" si="47"/>
        <v>#DIV/0!</v>
      </c>
      <c r="AG425" s="115"/>
      <c r="AH425" s="80"/>
      <c r="AI425" s="224"/>
      <c r="AJ425" s="868"/>
      <c r="AK425" s="249" t="e">
        <f t="shared" si="48"/>
        <v>#DIV/0!</v>
      </c>
    </row>
    <row r="426" spans="2:37" x14ac:dyDescent="0.25">
      <c r="B426" s="607"/>
      <c r="C426" s="679">
        <f t="shared" si="45"/>
        <v>0</v>
      </c>
      <c r="E426" s="659"/>
      <c r="F426" s="224"/>
      <c r="G426" s="186"/>
      <c r="H426" s="186"/>
      <c r="I426" s="186"/>
      <c r="J426" s="186"/>
      <c r="K426" s="186"/>
      <c r="L426" s="658"/>
      <c r="M426" s="186"/>
      <c r="N426" s="224"/>
      <c r="O426" s="224"/>
      <c r="P426" s="224"/>
      <c r="Q426" s="224"/>
      <c r="R426" s="224"/>
      <c r="S426" s="224"/>
      <c r="T426" s="424"/>
      <c r="U426" s="1238"/>
      <c r="V426" s="686"/>
      <c r="W426" s="80"/>
      <c r="X426" s="224"/>
      <c r="Y426" s="868"/>
      <c r="Z426" s="249" t="e">
        <f t="shared" si="46"/>
        <v>#DIV/0!</v>
      </c>
      <c r="AA426" s="115"/>
      <c r="AB426" s="686"/>
      <c r="AC426" s="80"/>
      <c r="AD426" s="224"/>
      <c r="AE426" s="868"/>
      <c r="AF426" s="249" t="e">
        <f t="shared" si="47"/>
        <v>#DIV/0!</v>
      </c>
      <c r="AG426" s="115"/>
      <c r="AH426" s="80"/>
      <c r="AI426" s="224"/>
      <c r="AJ426" s="868"/>
      <c r="AK426" s="249" t="e">
        <f t="shared" si="48"/>
        <v>#DIV/0!</v>
      </c>
    </row>
    <row r="427" spans="2:37" x14ac:dyDescent="0.25">
      <c r="B427" s="607"/>
      <c r="C427" s="679">
        <f t="shared" si="45"/>
        <v>0</v>
      </c>
      <c r="E427" s="659"/>
      <c r="F427" s="224"/>
      <c r="G427" s="186"/>
      <c r="H427" s="186"/>
      <c r="I427" s="186"/>
      <c r="J427" s="186"/>
      <c r="K427" s="186"/>
      <c r="L427" s="658"/>
      <c r="M427" s="186"/>
      <c r="N427" s="224"/>
      <c r="O427" s="224"/>
      <c r="P427" s="224"/>
      <c r="Q427" s="224"/>
      <c r="R427" s="224"/>
      <c r="S427" s="224"/>
      <c r="T427" s="424"/>
      <c r="U427" s="1238"/>
      <c r="V427" s="686"/>
      <c r="W427" s="80"/>
      <c r="X427" s="224"/>
      <c r="Y427" s="868"/>
      <c r="Z427" s="249" t="e">
        <f t="shared" si="46"/>
        <v>#DIV/0!</v>
      </c>
      <c r="AA427" s="115"/>
      <c r="AB427" s="686"/>
      <c r="AC427" s="80"/>
      <c r="AD427" s="224"/>
      <c r="AE427" s="868"/>
      <c r="AF427" s="249" t="e">
        <f t="shared" si="47"/>
        <v>#DIV/0!</v>
      </c>
      <c r="AG427" s="115"/>
      <c r="AH427" s="80"/>
      <c r="AI427" s="224"/>
      <c r="AJ427" s="868"/>
      <c r="AK427" s="249" t="e">
        <f t="shared" si="48"/>
        <v>#DIV/0!</v>
      </c>
    </row>
    <row r="428" spans="2:37" x14ac:dyDescent="0.25">
      <c r="B428" s="655"/>
      <c r="C428" s="679">
        <f t="shared" si="45"/>
        <v>0</v>
      </c>
      <c r="D428" s="115"/>
      <c r="E428" s="659"/>
      <c r="F428" s="224"/>
      <c r="G428" s="186"/>
      <c r="H428" s="186"/>
      <c r="I428" s="186"/>
      <c r="J428" s="186"/>
      <c r="K428" s="186"/>
      <c r="L428" s="658"/>
      <c r="M428" s="224"/>
      <c r="N428" s="224"/>
      <c r="O428" s="224"/>
      <c r="P428" s="224"/>
      <c r="Q428" s="224"/>
      <c r="R428" s="224"/>
      <c r="S428" s="224"/>
      <c r="T428" s="424"/>
      <c r="U428" s="1246"/>
      <c r="V428" s="686"/>
      <c r="W428" s="385"/>
      <c r="X428" s="224"/>
      <c r="Y428" s="868"/>
      <c r="Z428" s="249" t="e">
        <f t="shared" si="46"/>
        <v>#DIV/0!</v>
      </c>
      <c r="AA428" s="115"/>
      <c r="AB428" s="686"/>
      <c r="AC428" s="385"/>
      <c r="AD428" s="224"/>
      <c r="AE428" s="868"/>
      <c r="AF428" s="249" t="e">
        <f t="shared" si="47"/>
        <v>#DIV/0!</v>
      </c>
      <c r="AG428" s="115"/>
      <c r="AH428" s="385"/>
      <c r="AI428" s="224"/>
      <c r="AJ428" s="868"/>
      <c r="AK428" s="249" t="e">
        <f t="shared" si="48"/>
        <v>#DIV/0!</v>
      </c>
    </row>
    <row r="429" spans="2:37" x14ac:dyDescent="0.25">
      <c r="B429" s="655"/>
      <c r="C429" s="679">
        <f t="shared" si="45"/>
        <v>0</v>
      </c>
      <c r="D429" s="115"/>
      <c r="E429" s="659"/>
      <c r="F429" s="224"/>
      <c r="G429" s="186"/>
      <c r="H429" s="186"/>
      <c r="I429" s="186"/>
      <c r="J429" s="186"/>
      <c r="K429" s="186"/>
      <c r="L429" s="658"/>
      <c r="M429" s="224"/>
      <c r="N429" s="224"/>
      <c r="O429" s="224"/>
      <c r="P429" s="224"/>
      <c r="Q429" s="224"/>
      <c r="R429" s="224"/>
      <c r="S429" s="224"/>
      <c r="T429" s="424"/>
      <c r="U429" s="1246"/>
      <c r="V429" s="686"/>
      <c r="W429" s="385"/>
      <c r="X429" s="224"/>
      <c r="Y429" s="868"/>
      <c r="Z429" s="249" t="e">
        <f t="shared" si="46"/>
        <v>#DIV/0!</v>
      </c>
      <c r="AA429" s="115"/>
      <c r="AB429" s="686"/>
      <c r="AC429" s="385"/>
      <c r="AD429" s="224"/>
      <c r="AE429" s="868"/>
      <c r="AF429" s="249" t="e">
        <f t="shared" si="47"/>
        <v>#DIV/0!</v>
      </c>
      <c r="AG429" s="115"/>
      <c r="AH429" s="385"/>
      <c r="AI429" s="224"/>
      <c r="AJ429" s="868"/>
      <c r="AK429" s="249" t="e">
        <f t="shared" si="48"/>
        <v>#DIV/0!</v>
      </c>
    </row>
    <row r="430" spans="2:37" ht="15.75" thickBot="1" x14ac:dyDescent="0.3">
      <c r="B430" s="677"/>
      <c r="C430" s="681">
        <f t="shared" si="45"/>
        <v>0</v>
      </c>
      <c r="D430" s="115"/>
      <c r="E430" s="634"/>
      <c r="F430" s="635"/>
      <c r="G430" s="635"/>
      <c r="H430" s="635"/>
      <c r="I430" s="635"/>
      <c r="J430" s="635"/>
      <c r="K430" s="635"/>
      <c r="L430" s="635"/>
      <c r="M430" s="646"/>
      <c r="N430" s="646"/>
      <c r="O430" s="646"/>
      <c r="P430" s="646"/>
      <c r="Q430" s="646"/>
      <c r="R430" s="646"/>
      <c r="S430" s="646"/>
      <c r="T430" s="647"/>
      <c r="U430" s="1246"/>
      <c r="V430" s="686"/>
      <c r="W430" s="385"/>
      <c r="X430" s="224"/>
      <c r="Y430" s="868"/>
      <c r="Z430" s="249" t="e">
        <f t="shared" si="46"/>
        <v>#DIV/0!</v>
      </c>
      <c r="AA430" s="115"/>
      <c r="AB430" s="686"/>
      <c r="AC430" s="385"/>
      <c r="AD430" s="224"/>
      <c r="AE430" s="868"/>
      <c r="AF430" s="249" t="e">
        <f t="shared" si="47"/>
        <v>#DIV/0!</v>
      </c>
      <c r="AG430" s="115"/>
      <c r="AH430" s="385"/>
      <c r="AI430" s="224"/>
      <c r="AJ430" s="868"/>
      <c r="AK430" s="249" t="e">
        <f t="shared" si="48"/>
        <v>#DIV/0!</v>
      </c>
    </row>
    <row r="431" spans="2:37" x14ac:dyDescent="0.25">
      <c r="B431" s="605" t="s">
        <v>192</v>
      </c>
      <c r="C431" s="678">
        <f t="shared" si="45"/>
        <v>0</v>
      </c>
      <c r="E431" s="667"/>
      <c r="F431" s="230"/>
      <c r="G431" s="230"/>
      <c r="H431" s="230"/>
      <c r="I431" s="230"/>
      <c r="J431" s="230"/>
      <c r="K431" s="230"/>
      <c r="L431" s="230"/>
      <c r="M431" s="488"/>
      <c r="N431" s="488"/>
      <c r="O431" s="488"/>
      <c r="P431" s="488"/>
      <c r="Q431" s="488"/>
      <c r="R431" s="488"/>
      <c r="S431" s="488"/>
      <c r="T431" s="668"/>
      <c r="U431" s="1238"/>
      <c r="V431" s="686"/>
      <c r="W431" s="80" t="s">
        <v>192</v>
      </c>
      <c r="X431" s="224"/>
      <c r="Y431" s="868"/>
      <c r="Z431" s="249" t="e">
        <f t="shared" si="46"/>
        <v>#DIV/0!</v>
      </c>
      <c r="AA431" s="115"/>
      <c r="AB431" s="686"/>
      <c r="AC431" s="80" t="s">
        <v>192</v>
      </c>
      <c r="AD431" s="224"/>
      <c r="AE431" s="868"/>
      <c r="AF431" s="249" t="e">
        <f t="shared" si="47"/>
        <v>#DIV/0!</v>
      </c>
      <c r="AG431" s="115"/>
      <c r="AH431" s="80" t="s">
        <v>192</v>
      </c>
      <c r="AI431" s="224"/>
      <c r="AJ431" s="868"/>
      <c r="AK431" s="249" t="e">
        <f t="shared" si="48"/>
        <v>#DIV/0!</v>
      </c>
    </row>
    <row r="432" spans="2:37" x14ac:dyDescent="0.25">
      <c r="B432" s="607" t="s">
        <v>190</v>
      </c>
      <c r="C432" s="679">
        <f t="shared" si="45"/>
        <v>0</v>
      </c>
      <c r="E432" s="423"/>
      <c r="F432" s="186"/>
      <c r="G432" s="186"/>
      <c r="H432" s="186"/>
      <c r="I432" s="186"/>
      <c r="J432" s="186"/>
      <c r="K432" s="186"/>
      <c r="L432" s="186"/>
      <c r="M432" s="224"/>
      <c r="N432" s="224"/>
      <c r="O432" s="224"/>
      <c r="P432" s="224"/>
      <c r="Q432" s="224"/>
      <c r="R432" s="224"/>
      <c r="S432" s="224"/>
      <c r="T432" s="424"/>
      <c r="U432" s="1238"/>
      <c r="V432" s="686"/>
      <c r="W432" s="80" t="s">
        <v>190</v>
      </c>
      <c r="X432" s="224"/>
      <c r="Y432" s="868"/>
      <c r="Z432" s="249" t="e">
        <f t="shared" si="46"/>
        <v>#DIV/0!</v>
      </c>
      <c r="AA432" s="115"/>
      <c r="AB432" s="686"/>
      <c r="AC432" s="80" t="s">
        <v>190</v>
      </c>
      <c r="AD432" s="224"/>
      <c r="AE432" s="868"/>
      <c r="AF432" s="249" t="e">
        <f t="shared" si="47"/>
        <v>#DIV/0!</v>
      </c>
      <c r="AG432" s="115"/>
      <c r="AH432" s="80" t="s">
        <v>190</v>
      </c>
      <c r="AI432" s="224"/>
      <c r="AJ432" s="868"/>
      <c r="AK432" s="249" t="e">
        <f t="shared" si="48"/>
        <v>#DIV/0!</v>
      </c>
    </row>
    <row r="433" spans="2:37" x14ac:dyDescent="0.25">
      <c r="B433" s="607" t="s">
        <v>193</v>
      </c>
      <c r="C433" s="679">
        <f t="shared" si="45"/>
        <v>0</v>
      </c>
      <c r="E433" s="423"/>
      <c r="F433" s="186"/>
      <c r="G433" s="186"/>
      <c r="H433" s="186"/>
      <c r="I433" s="186"/>
      <c r="J433" s="186"/>
      <c r="K433" s="186"/>
      <c r="L433" s="186"/>
      <c r="M433" s="224"/>
      <c r="N433" s="224"/>
      <c r="O433" s="224"/>
      <c r="P433" s="224"/>
      <c r="Q433" s="224"/>
      <c r="R433" s="224"/>
      <c r="S433" s="224"/>
      <c r="T433" s="424"/>
      <c r="U433" s="1238"/>
      <c r="V433" s="686"/>
      <c r="W433" s="80" t="s">
        <v>193</v>
      </c>
      <c r="X433" s="224"/>
      <c r="Y433" s="868"/>
      <c r="Z433" s="249" t="e">
        <f t="shared" si="46"/>
        <v>#DIV/0!</v>
      </c>
      <c r="AA433" s="115"/>
      <c r="AB433" s="686"/>
      <c r="AC433" s="80" t="s">
        <v>193</v>
      </c>
      <c r="AD433" s="224"/>
      <c r="AE433" s="868"/>
      <c r="AF433" s="249" t="e">
        <f t="shared" si="47"/>
        <v>#DIV/0!</v>
      </c>
      <c r="AG433" s="115"/>
      <c r="AH433" s="80" t="s">
        <v>193</v>
      </c>
      <c r="AI433" s="224"/>
      <c r="AJ433" s="868"/>
      <c r="AK433" s="249" t="e">
        <f t="shared" si="48"/>
        <v>#DIV/0!</v>
      </c>
    </row>
    <row r="434" spans="2:37" x14ac:dyDescent="0.25">
      <c r="B434" s="607" t="s">
        <v>282</v>
      </c>
      <c r="C434" s="679">
        <f t="shared" si="45"/>
        <v>0</v>
      </c>
      <c r="E434" s="423"/>
      <c r="F434" s="186"/>
      <c r="G434" s="186"/>
      <c r="H434" s="186"/>
      <c r="I434" s="186"/>
      <c r="J434" s="186"/>
      <c r="K434" s="186"/>
      <c r="L434" s="186"/>
      <c r="M434" s="224"/>
      <c r="N434" s="224"/>
      <c r="O434" s="224"/>
      <c r="P434" s="224"/>
      <c r="Q434" s="224"/>
      <c r="R434" s="224"/>
      <c r="S434" s="224"/>
      <c r="T434" s="424"/>
      <c r="U434" s="1238"/>
      <c r="V434" s="686"/>
      <c r="W434" s="80" t="s">
        <v>282</v>
      </c>
      <c r="X434" s="224"/>
      <c r="Y434" s="868"/>
      <c r="Z434" s="249" t="e">
        <f t="shared" si="46"/>
        <v>#DIV/0!</v>
      </c>
      <c r="AA434" s="115"/>
      <c r="AB434" s="686"/>
      <c r="AC434" s="80" t="s">
        <v>282</v>
      </c>
      <c r="AD434" s="224"/>
      <c r="AE434" s="868"/>
      <c r="AF434" s="249" t="e">
        <f t="shared" si="47"/>
        <v>#DIV/0!</v>
      </c>
      <c r="AG434" s="115"/>
      <c r="AH434" s="80" t="s">
        <v>282</v>
      </c>
      <c r="AI434" s="224"/>
      <c r="AJ434" s="868"/>
      <c r="AK434" s="249" t="e">
        <f t="shared" si="48"/>
        <v>#DIV/0!</v>
      </c>
    </row>
    <row r="435" spans="2:37" ht="15.75" thickBot="1" x14ac:dyDescent="0.3">
      <c r="B435" s="609" t="s">
        <v>367</v>
      </c>
      <c r="C435" s="680">
        <f t="shared" si="45"/>
        <v>0</v>
      </c>
      <c r="E435" s="423"/>
      <c r="F435" s="186"/>
      <c r="G435" s="186"/>
      <c r="H435" s="186"/>
      <c r="I435" s="186"/>
      <c r="J435" s="186"/>
      <c r="K435" s="186"/>
      <c r="L435" s="186"/>
      <c r="M435" s="224"/>
      <c r="N435" s="224"/>
      <c r="O435" s="224"/>
      <c r="P435" s="224"/>
      <c r="Q435" s="224"/>
      <c r="R435" s="224"/>
      <c r="S435" s="224"/>
      <c r="T435" s="424"/>
      <c r="U435" s="1238"/>
      <c r="V435" s="686"/>
      <c r="W435" s="80" t="s">
        <v>367</v>
      </c>
      <c r="X435" s="224"/>
      <c r="Y435" s="868"/>
      <c r="Z435" s="249" t="e">
        <f t="shared" si="46"/>
        <v>#DIV/0!</v>
      </c>
      <c r="AA435" s="115"/>
      <c r="AB435" s="686"/>
      <c r="AC435" s="80" t="s">
        <v>367</v>
      </c>
      <c r="AD435" s="224"/>
      <c r="AE435" s="868"/>
      <c r="AF435" s="249" t="e">
        <f t="shared" si="47"/>
        <v>#DIV/0!</v>
      </c>
      <c r="AG435" s="115"/>
      <c r="AH435" s="80" t="s">
        <v>367</v>
      </c>
      <c r="AI435" s="224"/>
      <c r="AJ435" s="868"/>
      <c r="AK435" s="249" t="e">
        <f t="shared" si="48"/>
        <v>#DIV/0!</v>
      </c>
    </row>
    <row r="436" spans="2:37" x14ac:dyDescent="0.25">
      <c r="B436" s="589" t="s">
        <v>203</v>
      </c>
      <c r="C436" s="788">
        <f t="shared" si="45"/>
        <v>0</v>
      </c>
      <c r="E436" s="340"/>
      <c r="F436" s="56"/>
      <c r="G436" s="56"/>
      <c r="H436" s="56"/>
      <c r="I436" s="56"/>
      <c r="J436" s="56"/>
      <c r="K436" s="56"/>
      <c r="L436" s="56"/>
      <c r="M436" s="111"/>
      <c r="N436" s="111"/>
      <c r="O436" s="111"/>
      <c r="P436" s="111"/>
      <c r="Q436" s="111"/>
      <c r="R436" s="111"/>
      <c r="S436" s="111"/>
      <c r="T436" s="86"/>
      <c r="U436" s="1238"/>
      <c r="V436" s="686"/>
      <c r="W436" s="81" t="s">
        <v>203</v>
      </c>
      <c r="X436" s="224"/>
      <c r="Y436" s="868"/>
      <c r="Z436" s="249" t="e">
        <f t="shared" si="46"/>
        <v>#DIV/0!</v>
      </c>
      <c r="AA436" s="115"/>
      <c r="AB436" s="686"/>
      <c r="AC436" s="81" t="s">
        <v>203</v>
      </c>
      <c r="AD436" s="224"/>
      <c r="AE436" s="868"/>
      <c r="AF436" s="249" t="e">
        <f t="shared" si="47"/>
        <v>#DIV/0!</v>
      </c>
      <c r="AG436" s="115"/>
      <c r="AH436" s="81" t="s">
        <v>203</v>
      </c>
      <c r="AI436" s="224"/>
      <c r="AJ436" s="868"/>
      <c r="AK436" s="249" t="e">
        <f t="shared" si="48"/>
        <v>#DIV/0!</v>
      </c>
    </row>
    <row r="437" spans="2:37" x14ac:dyDescent="0.25">
      <c r="B437" s="591" t="s">
        <v>200</v>
      </c>
      <c r="C437" s="679">
        <f t="shared" si="45"/>
        <v>0</v>
      </c>
      <c r="E437" s="423"/>
      <c r="F437" s="186"/>
      <c r="G437" s="186"/>
      <c r="H437" s="186"/>
      <c r="I437" s="186"/>
      <c r="J437" s="186"/>
      <c r="K437" s="186"/>
      <c r="L437" s="186"/>
      <c r="M437" s="224"/>
      <c r="N437" s="224"/>
      <c r="O437" s="224"/>
      <c r="P437" s="224"/>
      <c r="Q437" s="224"/>
      <c r="R437" s="224"/>
      <c r="S437" s="224"/>
      <c r="T437" s="424"/>
      <c r="U437" s="1238"/>
      <c r="V437" s="686"/>
      <c r="W437" s="80" t="s">
        <v>200</v>
      </c>
      <c r="X437" s="224"/>
      <c r="Y437" s="868"/>
      <c r="Z437" s="249" t="e">
        <f t="shared" si="46"/>
        <v>#DIV/0!</v>
      </c>
      <c r="AA437" s="115"/>
      <c r="AB437" s="686"/>
      <c r="AC437" s="80" t="s">
        <v>200</v>
      </c>
      <c r="AD437" s="224"/>
      <c r="AE437" s="868"/>
      <c r="AF437" s="249" t="e">
        <f t="shared" si="47"/>
        <v>#DIV/0!</v>
      </c>
      <c r="AG437" s="115"/>
      <c r="AH437" s="80" t="s">
        <v>200</v>
      </c>
      <c r="AI437" s="224"/>
      <c r="AJ437" s="868"/>
      <c r="AK437" s="249" t="e">
        <f t="shared" si="48"/>
        <v>#DIV/0!</v>
      </c>
    </row>
    <row r="438" spans="2:37" x14ac:dyDescent="0.25">
      <c r="B438" s="590" t="s">
        <v>280</v>
      </c>
      <c r="C438" s="787">
        <f t="shared" si="45"/>
        <v>0</v>
      </c>
      <c r="E438" s="341"/>
      <c r="F438" s="58"/>
      <c r="G438" s="58"/>
      <c r="H438" s="58"/>
      <c r="I438" s="58"/>
      <c r="J438" s="58"/>
      <c r="K438" s="58"/>
      <c r="L438" s="58"/>
      <c r="M438" s="84"/>
      <c r="N438" s="84"/>
      <c r="O438" s="84"/>
      <c r="P438" s="84"/>
      <c r="Q438" s="84"/>
      <c r="R438" s="84"/>
      <c r="S438" s="84"/>
      <c r="T438" s="82"/>
      <c r="U438" s="1238"/>
      <c r="V438" s="686"/>
      <c r="W438" s="81" t="s">
        <v>280</v>
      </c>
      <c r="X438" s="224"/>
      <c r="Y438" s="868"/>
      <c r="Z438" s="249" t="e">
        <f t="shared" si="46"/>
        <v>#DIV/0!</v>
      </c>
      <c r="AA438" s="115"/>
      <c r="AB438" s="686"/>
      <c r="AC438" s="81" t="s">
        <v>280</v>
      </c>
      <c r="AD438" s="224"/>
      <c r="AE438" s="868"/>
      <c r="AF438" s="249" t="e">
        <f t="shared" si="47"/>
        <v>#DIV/0!</v>
      </c>
      <c r="AG438" s="115"/>
      <c r="AH438" s="81" t="s">
        <v>280</v>
      </c>
      <c r="AI438" s="224"/>
      <c r="AJ438" s="868"/>
      <c r="AK438" s="249" t="e">
        <f t="shared" si="48"/>
        <v>#DIV/0!</v>
      </c>
    </row>
    <row r="439" spans="2:37" x14ac:dyDescent="0.25">
      <c r="B439" s="590" t="s">
        <v>350</v>
      </c>
      <c r="C439" s="787">
        <f t="shared" si="45"/>
        <v>0</v>
      </c>
      <c r="E439" s="341"/>
      <c r="F439" s="58"/>
      <c r="G439" s="58"/>
      <c r="H439" s="58"/>
      <c r="I439" s="58"/>
      <c r="J439" s="58"/>
      <c r="K439" s="58"/>
      <c r="L439" s="58"/>
      <c r="M439" s="84"/>
      <c r="N439" s="84"/>
      <c r="O439" s="84"/>
      <c r="P439" s="84"/>
      <c r="Q439" s="84"/>
      <c r="R439" s="84"/>
      <c r="S439" s="84"/>
      <c r="T439" s="82"/>
      <c r="U439" s="1238"/>
      <c r="V439" s="686"/>
      <c r="W439" s="81" t="s">
        <v>350</v>
      </c>
      <c r="X439" s="224"/>
      <c r="Y439" s="868"/>
      <c r="Z439" s="249" t="e">
        <f t="shared" si="46"/>
        <v>#DIV/0!</v>
      </c>
      <c r="AA439" s="115"/>
      <c r="AB439" s="686"/>
      <c r="AC439" s="81" t="s">
        <v>350</v>
      </c>
      <c r="AD439" s="224"/>
      <c r="AE439" s="868"/>
      <c r="AF439" s="249" t="e">
        <f t="shared" si="47"/>
        <v>#DIV/0!</v>
      </c>
      <c r="AG439" s="115"/>
      <c r="AH439" s="81" t="s">
        <v>350</v>
      </c>
      <c r="AI439" s="224"/>
      <c r="AJ439" s="868"/>
      <c r="AK439" s="249" t="e">
        <f t="shared" si="48"/>
        <v>#DIV/0!</v>
      </c>
    </row>
    <row r="440" spans="2:37" x14ac:dyDescent="0.25">
      <c r="B440" s="590" t="s">
        <v>472</v>
      </c>
      <c r="C440" s="787">
        <f t="shared" si="45"/>
        <v>0</v>
      </c>
      <c r="E440" s="341"/>
      <c r="F440" s="58"/>
      <c r="G440" s="58"/>
      <c r="H440" s="58"/>
      <c r="I440" s="58"/>
      <c r="J440" s="58"/>
      <c r="K440" s="58"/>
      <c r="L440" s="58"/>
      <c r="M440" s="84"/>
      <c r="N440" s="84"/>
      <c r="O440" s="84"/>
      <c r="P440" s="84"/>
      <c r="Q440" s="84"/>
      <c r="R440" s="84"/>
      <c r="S440" s="84"/>
      <c r="T440" s="82"/>
      <c r="U440" s="1238"/>
      <c r="V440" s="686"/>
      <c r="W440" s="81" t="s">
        <v>472</v>
      </c>
      <c r="X440" s="224"/>
      <c r="Y440" s="868"/>
      <c r="Z440" s="249" t="e">
        <f t="shared" si="46"/>
        <v>#DIV/0!</v>
      </c>
      <c r="AA440" s="115"/>
      <c r="AB440" s="686"/>
      <c r="AC440" s="81" t="s">
        <v>472</v>
      </c>
      <c r="AD440" s="224"/>
      <c r="AE440" s="868"/>
      <c r="AF440" s="249" t="e">
        <f t="shared" si="47"/>
        <v>#DIV/0!</v>
      </c>
      <c r="AG440" s="115"/>
      <c r="AH440" s="81" t="s">
        <v>472</v>
      </c>
      <c r="AI440" s="224"/>
      <c r="AJ440" s="868"/>
      <c r="AK440" s="249" t="e">
        <f t="shared" si="48"/>
        <v>#DIV/0!</v>
      </c>
    </row>
    <row r="441" spans="2:37" x14ac:dyDescent="0.25">
      <c r="B441" s="590" t="s">
        <v>473</v>
      </c>
      <c r="C441" s="787">
        <f t="shared" si="45"/>
        <v>0</v>
      </c>
      <c r="E441" s="341"/>
      <c r="F441" s="58"/>
      <c r="G441" s="58"/>
      <c r="H441" s="58"/>
      <c r="I441" s="58"/>
      <c r="J441" s="58"/>
      <c r="K441" s="58"/>
      <c r="L441" s="58"/>
      <c r="M441" s="84"/>
      <c r="N441" s="84"/>
      <c r="O441" s="84"/>
      <c r="P441" s="84"/>
      <c r="Q441" s="84"/>
      <c r="R441" s="84"/>
      <c r="S441" s="84"/>
      <c r="T441" s="82"/>
      <c r="U441" s="1238"/>
      <c r="V441" s="686"/>
      <c r="W441" s="81" t="s">
        <v>473</v>
      </c>
      <c r="X441" s="224"/>
      <c r="Y441" s="868"/>
      <c r="Z441" s="249" t="e">
        <f t="shared" si="46"/>
        <v>#DIV/0!</v>
      </c>
      <c r="AA441" s="115"/>
      <c r="AB441" s="686"/>
      <c r="AC441" s="81" t="s">
        <v>473</v>
      </c>
      <c r="AD441" s="224"/>
      <c r="AE441" s="868"/>
      <c r="AF441" s="249" t="e">
        <f t="shared" si="47"/>
        <v>#DIV/0!</v>
      </c>
      <c r="AG441" s="115"/>
      <c r="AH441" s="81" t="s">
        <v>473</v>
      </c>
      <c r="AI441" s="224"/>
      <c r="AJ441" s="868"/>
      <c r="AK441" s="249" t="e">
        <f t="shared" si="48"/>
        <v>#DIV/0!</v>
      </c>
    </row>
    <row r="442" spans="2:37" x14ac:dyDescent="0.25">
      <c r="B442" s="591" t="s">
        <v>305</v>
      </c>
      <c r="C442" s="679">
        <f t="shared" si="45"/>
        <v>0</v>
      </c>
      <c r="E442" s="423"/>
      <c r="F442" s="186"/>
      <c r="G442" s="186"/>
      <c r="H442" s="186"/>
      <c r="I442" s="186"/>
      <c r="J442" s="186"/>
      <c r="K442" s="186"/>
      <c r="L442" s="186"/>
      <c r="M442" s="224"/>
      <c r="N442" s="224"/>
      <c r="O442" s="224"/>
      <c r="P442" s="224"/>
      <c r="Q442" s="224"/>
      <c r="R442" s="224"/>
      <c r="S442" s="224"/>
      <c r="T442" s="424"/>
      <c r="U442" s="1238"/>
      <c r="V442" s="686"/>
      <c r="W442" s="80" t="s">
        <v>305</v>
      </c>
      <c r="X442" s="224"/>
      <c r="Y442" s="868"/>
      <c r="Z442" s="249" t="e">
        <f t="shared" si="46"/>
        <v>#DIV/0!</v>
      </c>
      <c r="AA442" s="115"/>
      <c r="AB442" s="686"/>
      <c r="AC442" s="80" t="s">
        <v>305</v>
      </c>
      <c r="AD442" s="224"/>
      <c r="AE442" s="868"/>
      <c r="AF442" s="249" t="e">
        <f t="shared" si="47"/>
        <v>#DIV/0!</v>
      </c>
      <c r="AG442" s="115"/>
      <c r="AH442" s="80" t="s">
        <v>305</v>
      </c>
      <c r="AI442" s="224"/>
      <c r="AJ442" s="868"/>
      <c r="AK442" s="249" t="e">
        <f t="shared" si="48"/>
        <v>#DIV/0!</v>
      </c>
    </row>
    <row r="443" spans="2:37" ht="15.75" thickBot="1" x14ac:dyDescent="0.3">
      <c r="B443" s="592" t="s">
        <v>295</v>
      </c>
      <c r="C443" s="680">
        <f t="shared" ref="C443:C460" si="49">SUM(E443:T443)</f>
        <v>0</v>
      </c>
      <c r="E443" s="634"/>
      <c r="F443" s="635"/>
      <c r="G443" s="635"/>
      <c r="H443" s="635"/>
      <c r="I443" s="635"/>
      <c r="J443" s="635"/>
      <c r="K443" s="635"/>
      <c r="L443" s="635"/>
      <c r="M443" s="646"/>
      <c r="N443" s="646"/>
      <c r="O443" s="646"/>
      <c r="P443" s="646"/>
      <c r="Q443" s="646"/>
      <c r="R443" s="646"/>
      <c r="S443" s="646"/>
      <c r="T443" s="647"/>
      <c r="U443" s="1238"/>
      <c r="V443" s="686"/>
      <c r="W443" s="80" t="s">
        <v>295</v>
      </c>
      <c r="X443" s="224"/>
      <c r="Y443" s="868"/>
      <c r="Z443" s="249" t="e">
        <f t="shared" ref="Z443:Z485" si="50">X443/Y443</f>
        <v>#DIV/0!</v>
      </c>
      <c r="AA443" s="115"/>
      <c r="AB443" s="686"/>
      <c r="AC443" s="80" t="s">
        <v>295</v>
      </c>
      <c r="AD443" s="224"/>
      <c r="AE443" s="868"/>
      <c r="AF443" s="249" t="e">
        <f t="shared" ref="AF443:AF483" si="51">AD443/AE443</f>
        <v>#DIV/0!</v>
      </c>
      <c r="AG443" s="115"/>
      <c r="AH443" s="80" t="s">
        <v>295</v>
      </c>
      <c r="AI443" s="224"/>
      <c r="AJ443" s="868"/>
      <c r="AK443" s="249" t="e">
        <f t="shared" ref="AK443:AK485" si="52">AI443/AJ443</f>
        <v>#DIV/0!</v>
      </c>
    </row>
    <row r="444" spans="2:37" x14ac:dyDescent="0.25">
      <c r="B444" s="655" t="s">
        <v>277</v>
      </c>
      <c r="C444" s="679">
        <f t="shared" si="49"/>
        <v>0</v>
      </c>
      <c r="E444" s="423"/>
      <c r="F444" s="186"/>
      <c r="G444" s="186"/>
      <c r="H444" s="186"/>
      <c r="I444" s="186"/>
      <c r="J444" s="186"/>
      <c r="K444" s="186"/>
      <c r="L444" s="186"/>
      <c r="M444" s="224"/>
      <c r="N444" s="224"/>
      <c r="O444" s="224"/>
      <c r="P444" s="224"/>
      <c r="Q444" s="224"/>
      <c r="R444" s="224"/>
      <c r="S444" s="224"/>
      <c r="T444" s="424"/>
      <c r="V444" s="686"/>
      <c r="W444" s="385" t="s">
        <v>277</v>
      </c>
      <c r="X444" s="224"/>
      <c r="Y444" s="868"/>
      <c r="Z444" s="249" t="e">
        <f t="shared" si="50"/>
        <v>#DIV/0!</v>
      </c>
      <c r="AA444" s="115"/>
      <c r="AB444" s="686"/>
      <c r="AC444" s="385" t="s">
        <v>277</v>
      </c>
      <c r="AD444" s="224"/>
      <c r="AE444" s="868"/>
      <c r="AF444" s="249" t="e">
        <f t="shared" si="51"/>
        <v>#DIV/0!</v>
      </c>
      <c r="AG444" s="115"/>
      <c r="AH444" s="385" t="s">
        <v>277</v>
      </c>
      <c r="AI444" s="224"/>
      <c r="AJ444" s="868"/>
      <c r="AK444" s="249" t="e">
        <f t="shared" si="52"/>
        <v>#DIV/0!</v>
      </c>
    </row>
    <row r="445" spans="2:37" x14ac:dyDescent="0.25">
      <c r="B445" s="655" t="s">
        <v>278</v>
      </c>
      <c r="C445" s="679">
        <f t="shared" si="49"/>
        <v>0</v>
      </c>
      <c r="E445" s="423"/>
      <c r="F445" s="186"/>
      <c r="G445" s="186"/>
      <c r="H445" s="186"/>
      <c r="I445" s="186"/>
      <c r="J445" s="186"/>
      <c r="K445" s="186"/>
      <c r="L445" s="186"/>
      <c r="M445" s="224"/>
      <c r="N445" s="224"/>
      <c r="O445" s="224"/>
      <c r="P445" s="224"/>
      <c r="Q445" s="224"/>
      <c r="R445" s="224"/>
      <c r="S445" s="224"/>
      <c r="T445" s="424"/>
      <c r="V445" s="686"/>
      <c r="W445" s="385" t="s">
        <v>278</v>
      </c>
      <c r="X445" s="224"/>
      <c r="Y445" s="868"/>
      <c r="Z445" s="249" t="e">
        <f t="shared" si="50"/>
        <v>#DIV/0!</v>
      </c>
      <c r="AA445" s="115"/>
      <c r="AB445" s="686"/>
      <c r="AC445" s="385" t="s">
        <v>278</v>
      </c>
      <c r="AD445" s="224"/>
      <c r="AE445" s="868"/>
      <c r="AF445" s="249" t="e">
        <f t="shared" si="51"/>
        <v>#DIV/0!</v>
      </c>
      <c r="AG445" s="115"/>
      <c r="AH445" s="385" t="s">
        <v>278</v>
      </c>
      <c r="AI445" s="224"/>
      <c r="AJ445" s="868"/>
      <c r="AK445" s="249" t="e">
        <f t="shared" si="52"/>
        <v>#DIV/0!</v>
      </c>
    </row>
    <row r="446" spans="2:37" x14ac:dyDescent="0.25">
      <c r="B446" s="655" t="s">
        <v>285</v>
      </c>
      <c r="C446" s="679">
        <f t="shared" si="49"/>
        <v>0</v>
      </c>
      <c r="E446" s="423"/>
      <c r="F446" s="186"/>
      <c r="G446" s="186"/>
      <c r="H446" s="186"/>
      <c r="I446" s="186"/>
      <c r="J446" s="186"/>
      <c r="K446" s="186"/>
      <c r="L446" s="186"/>
      <c r="M446" s="224"/>
      <c r="N446" s="224"/>
      <c r="O446" s="224"/>
      <c r="P446" s="224"/>
      <c r="Q446" s="224"/>
      <c r="R446" s="224"/>
      <c r="S446" s="224"/>
      <c r="T446" s="424"/>
      <c r="V446" s="686"/>
      <c r="W446" s="385" t="s">
        <v>285</v>
      </c>
      <c r="X446" s="224"/>
      <c r="Y446" s="868"/>
      <c r="Z446" s="249" t="e">
        <f t="shared" si="50"/>
        <v>#DIV/0!</v>
      </c>
      <c r="AA446" s="115"/>
      <c r="AB446" s="686"/>
      <c r="AC446" s="385" t="s">
        <v>285</v>
      </c>
      <c r="AD446" s="224"/>
      <c r="AE446" s="868"/>
      <c r="AF446" s="249" t="e">
        <f t="shared" si="51"/>
        <v>#DIV/0!</v>
      </c>
      <c r="AG446" s="115"/>
      <c r="AH446" s="385" t="s">
        <v>285</v>
      </c>
      <c r="AI446" s="224"/>
      <c r="AJ446" s="868"/>
      <c r="AK446" s="249" t="e">
        <f t="shared" si="52"/>
        <v>#DIV/0!</v>
      </c>
    </row>
    <row r="447" spans="2:37" x14ac:dyDescent="0.25">
      <c r="B447" s="655" t="s">
        <v>286</v>
      </c>
      <c r="C447" s="679">
        <f t="shared" si="49"/>
        <v>0</v>
      </c>
      <c r="E447" s="423"/>
      <c r="F447" s="186"/>
      <c r="G447" s="186"/>
      <c r="H447" s="186"/>
      <c r="I447" s="186"/>
      <c r="J447" s="186"/>
      <c r="K447" s="186"/>
      <c r="L447" s="186"/>
      <c r="M447" s="224"/>
      <c r="N447" s="224"/>
      <c r="O447" s="224"/>
      <c r="P447" s="224"/>
      <c r="Q447" s="224"/>
      <c r="R447" s="224"/>
      <c r="S447" s="224"/>
      <c r="T447" s="424"/>
      <c r="V447" s="686"/>
      <c r="W447" s="385" t="s">
        <v>286</v>
      </c>
      <c r="X447" s="224"/>
      <c r="Y447" s="868"/>
      <c r="Z447" s="249" t="e">
        <f t="shared" si="50"/>
        <v>#DIV/0!</v>
      </c>
      <c r="AA447" s="115"/>
      <c r="AB447" s="686"/>
      <c r="AC447" s="385" t="s">
        <v>286</v>
      </c>
      <c r="AD447" s="224"/>
      <c r="AE447" s="868"/>
      <c r="AF447" s="249" t="e">
        <f t="shared" si="51"/>
        <v>#DIV/0!</v>
      </c>
      <c r="AG447" s="115"/>
      <c r="AH447" s="385" t="s">
        <v>286</v>
      </c>
      <c r="AI447" s="224"/>
      <c r="AJ447" s="868"/>
      <c r="AK447" s="249" t="e">
        <f t="shared" si="52"/>
        <v>#DIV/0!</v>
      </c>
    </row>
    <row r="448" spans="2:37" x14ac:dyDescent="0.25">
      <c r="B448" s="935" t="s">
        <v>525</v>
      </c>
      <c r="C448" s="936">
        <f t="shared" si="49"/>
        <v>0</v>
      </c>
      <c r="E448" s="423"/>
      <c r="F448" s="186"/>
      <c r="G448" s="186"/>
      <c r="H448" s="186"/>
      <c r="I448" s="186"/>
      <c r="J448" s="186"/>
      <c r="K448" s="186"/>
      <c r="L448" s="186"/>
      <c r="M448" s="224"/>
      <c r="N448" s="224"/>
      <c r="O448" s="224"/>
      <c r="P448" s="224"/>
      <c r="Q448" s="224"/>
      <c r="R448" s="224"/>
      <c r="S448" s="224"/>
      <c r="T448" s="424"/>
      <c r="V448" s="686"/>
      <c r="W448" s="1019" t="s">
        <v>525</v>
      </c>
      <c r="X448" s="224"/>
      <c r="Y448" s="868"/>
      <c r="Z448" s="249" t="e">
        <f t="shared" si="50"/>
        <v>#DIV/0!</v>
      </c>
      <c r="AA448" s="115"/>
      <c r="AB448" s="686"/>
      <c r="AC448" s="1019" t="s">
        <v>525</v>
      </c>
      <c r="AD448" s="224"/>
      <c r="AE448" s="868"/>
      <c r="AF448" s="249" t="e">
        <f t="shared" si="51"/>
        <v>#DIV/0!</v>
      </c>
      <c r="AG448" s="115"/>
      <c r="AH448" s="1019" t="s">
        <v>525</v>
      </c>
      <c r="AI448" s="224"/>
      <c r="AJ448" s="868"/>
      <c r="AK448" s="249" t="e">
        <f t="shared" si="52"/>
        <v>#DIV/0!</v>
      </c>
    </row>
    <row r="449" spans="2:37" x14ac:dyDescent="0.25">
      <c r="B449" s="655" t="s">
        <v>292</v>
      </c>
      <c r="C449" s="679">
        <f t="shared" si="49"/>
        <v>0</v>
      </c>
      <c r="E449" s="423"/>
      <c r="F449" s="186"/>
      <c r="G449" s="186"/>
      <c r="H449" s="186"/>
      <c r="I449" s="186"/>
      <c r="J449" s="186"/>
      <c r="K449" s="186"/>
      <c r="L449" s="186"/>
      <c r="M449" s="224"/>
      <c r="N449" s="224"/>
      <c r="O449" s="224"/>
      <c r="P449" s="224"/>
      <c r="Q449" s="224"/>
      <c r="R449" s="224"/>
      <c r="S449" s="224"/>
      <c r="T449" s="424"/>
      <c r="V449" s="686"/>
      <c r="W449" s="385" t="s">
        <v>292</v>
      </c>
      <c r="X449" s="224"/>
      <c r="Y449" s="868"/>
      <c r="Z449" s="249" t="e">
        <f t="shared" si="50"/>
        <v>#DIV/0!</v>
      </c>
      <c r="AA449" s="115"/>
      <c r="AB449" s="686"/>
      <c r="AC449" s="385" t="s">
        <v>292</v>
      </c>
      <c r="AD449" s="224"/>
      <c r="AE449" s="868"/>
      <c r="AF449" s="249" t="e">
        <f t="shared" si="51"/>
        <v>#DIV/0!</v>
      </c>
      <c r="AG449" s="115"/>
      <c r="AH449" s="385" t="s">
        <v>292</v>
      </c>
      <c r="AI449" s="224"/>
      <c r="AJ449" s="868"/>
      <c r="AK449" s="249" t="e">
        <f t="shared" si="52"/>
        <v>#DIV/0!</v>
      </c>
    </row>
    <row r="450" spans="2:37" ht="15.75" thickBot="1" x14ac:dyDescent="0.3">
      <c r="B450" s="656" t="s">
        <v>301</v>
      </c>
      <c r="C450" s="679">
        <f t="shared" si="49"/>
        <v>0</v>
      </c>
      <c r="E450" s="423"/>
      <c r="F450" s="186"/>
      <c r="G450" s="186"/>
      <c r="H450" s="186"/>
      <c r="I450" s="186"/>
      <c r="J450" s="186"/>
      <c r="K450" s="186"/>
      <c r="L450" s="186"/>
      <c r="M450" s="224"/>
      <c r="N450" s="224"/>
      <c r="O450" s="224"/>
      <c r="P450" s="224"/>
      <c r="Q450" s="224"/>
      <c r="R450" s="224"/>
      <c r="S450" s="224"/>
      <c r="T450" s="424"/>
      <c r="V450" s="686"/>
      <c r="W450" s="385" t="s">
        <v>301</v>
      </c>
      <c r="X450" s="224"/>
      <c r="Y450" s="868"/>
      <c r="Z450" s="249" t="e">
        <f t="shared" si="50"/>
        <v>#DIV/0!</v>
      </c>
      <c r="AA450" s="115"/>
      <c r="AB450" s="686"/>
      <c r="AC450" s="385" t="s">
        <v>301</v>
      </c>
      <c r="AD450" s="224"/>
      <c r="AE450" s="868"/>
      <c r="AF450" s="249" t="e">
        <f t="shared" si="51"/>
        <v>#DIV/0!</v>
      </c>
      <c r="AG450" s="115"/>
      <c r="AH450" s="385" t="s">
        <v>301</v>
      </c>
      <c r="AI450" s="224"/>
      <c r="AJ450" s="868"/>
      <c r="AK450" s="249" t="e">
        <f t="shared" si="52"/>
        <v>#DIV/0!</v>
      </c>
    </row>
    <row r="451" spans="2:37" x14ac:dyDescent="0.25">
      <c r="B451" s="654" t="s">
        <v>266</v>
      </c>
      <c r="C451" s="678">
        <f t="shared" si="49"/>
        <v>0</v>
      </c>
      <c r="E451" s="632"/>
      <c r="F451" s="633"/>
      <c r="G451" s="633"/>
      <c r="H451" s="633"/>
      <c r="I451" s="633"/>
      <c r="J451" s="633"/>
      <c r="K451" s="633"/>
      <c r="L451" s="633"/>
      <c r="M451" s="644"/>
      <c r="N451" s="644"/>
      <c r="O451" s="644"/>
      <c r="P451" s="644"/>
      <c r="Q451" s="644"/>
      <c r="R451" s="644"/>
      <c r="S451" s="644"/>
      <c r="T451" s="645"/>
      <c r="V451" s="686"/>
      <c r="W451" s="385" t="s">
        <v>266</v>
      </c>
      <c r="X451" s="224"/>
      <c r="Y451" s="868"/>
      <c r="Z451" s="249" t="e">
        <f t="shared" si="50"/>
        <v>#DIV/0!</v>
      </c>
      <c r="AA451" s="115"/>
      <c r="AB451" s="686"/>
      <c r="AC451" s="385" t="s">
        <v>266</v>
      </c>
      <c r="AD451" s="224"/>
      <c r="AE451" s="868"/>
      <c r="AF451" s="249" t="e">
        <f t="shared" si="51"/>
        <v>#DIV/0!</v>
      </c>
      <c r="AG451" s="115"/>
      <c r="AH451" s="385" t="s">
        <v>266</v>
      </c>
      <c r="AI451" s="224"/>
      <c r="AJ451" s="868"/>
      <c r="AK451" s="249" t="e">
        <f t="shared" si="52"/>
        <v>#DIV/0!</v>
      </c>
    </row>
    <row r="452" spans="2:37" x14ac:dyDescent="0.25">
      <c r="B452" s="655" t="s">
        <v>267</v>
      </c>
      <c r="C452" s="679">
        <f t="shared" si="49"/>
        <v>0</v>
      </c>
      <c r="E452" s="423"/>
      <c r="F452" s="186"/>
      <c r="G452" s="186"/>
      <c r="H452" s="186"/>
      <c r="I452" s="186"/>
      <c r="J452" s="186"/>
      <c r="K452" s="186"/>
      <c r="L452" s="186"/>
      <c r="M452" s="224"/>
      <c r="N452" s="224"/>
      <c r="O452" s="224"/>
      <c r="P452" s="224"/>
      <c r="Q452" s="224"/>
      <c r="R452" s="224"/>
      <c r="S452" s="224"/>
      <c r="T452" s="424"/>
      <c r="V452" s="686"/>
      <c r="W452" s="385" t="s">
        <v>267</v>
      </c>
      <c r="X452" s="224"/>
      <c r="Y452" s="868"/>
      <c r="Z452" s="249" t="e">
        <f t="shared" si="50"/>
        <v>#DIV/0!</v>
      </c>
      <c r="AA452" s="115"/>
      <c r="AB452" s="686"/>
      <c r="AC452" s="385" t="s">
        <v>267</v>
      </c>
      <c r="AD452" s="224"/>
      <c r="AE452" s="868"/>
      <c r="AF452" s="249" t="e">
        <f t="shared" si="51"/>
        <v>#DIV/0!</v>
      </c>
      <c r="AG452" s="115"/>
      <c r="AH452" s="385" t="s">
        <v>267</v>
      </c>
      <c r="AI452" s="224"/>
      <c r="AJ452" s="868"/>
      <c r="AK452" s="249" t="e">
        <f t="shared" si="52"/>
        <v>#DIV/0!</v>
      </c>
    </row>
    <row r="453" spans="2:37" x14ac:dyDescent="0.25">
      <c r="B453" s="655" t="s">
        <v>268</v>
      </c>
      <c r="C453" s="679">
        <f t="shared" si="49"/>
        <v>0</v>
      </c>
      <c r="E453" s="423"/>
      <c r="F453" s="186"/>
      <c r="G453" s="186"/>
      <c r="H453" s="186"/>
      <c r="I453" s="186"/>
      <c r="J453" s="186"/>
      <c r="K453" s="186"/>
      <c r="L453" s="186"/>
      <c r="M453" s="224"/>
      <c r="N453" s="224"/>
      <c r="O453" s="224"/>
      <c r="P453" s="224"/>
      <c r="Q453" s="224"/>
      <c r="R453" s="224"/>
      <c r="S453" s="224"/>
      <c r="T453" s="424"/>
      <c r="V453" s="686"/>
      <c r="W453" s="385" t="s">
        <v>268</v>
      </c>
      <c r="X453" s="224"/>
      <c r="Y453" s="868"/>
      <c r="Z453" s="249" t="e">
        <f t="shared" si="50"/>
        <v>#DIV/0!</v>
      </c>
      <c r="AA453" s="115"/>
      <c r="AB453" s="686"/>
      <c r="AC453" s="385" t="s">
        <v>268</v>
      </c>
      <c r="AD453" s="224"/>
      <c r="AE453" s="868"/>
      <c r="AF453" s="249" t="e">
        <f t="shared" si="51"/>
        <v>#DIV/0!</v>
      </c>
      <c r="AG453" s="115"/>
      <c r="AH453" s="385" t="s">
        <v>268</v>
      </c>
      <c r="AI453" s="224"/>
      <c r="AJ453" s="868"/>
      <c r="AK453" s="249" t="e">
        <f t="shared" si="52"/>
        <v>#DIV/0!</v>
      </c>
    </row>
    <row r="454" spans="2:37" x14ac:dyDescent="0.25">
      <c r="B454" s="655" t="s">
        <v>269</v>
      </c>
      <c r="C454" s="679">
        <f t="shared" si="49"/>
        <v>0</v>
      </c>
      <c r="E454" s="423"/>
      <c r="F454" s="186"/>
      <c r="G454" s="186"/>
      <c r="H454" s="186"/>
      <c r="I454" s="186"/>
      <c r="J454" s="186"/>
      <c r="K454" s="186"/>
      <c r="L454" s="186"/>
      <c r="M454" s="224"/>
      <c r="N454" s="224"/>
      <c r="O454" s="224"/>
      <c r="P454" s="224"/>
      <c r="Q454" s="224"/>
      <c r="R454" s="224"/>
      <c r="S454" s="224"/>
      <c r="T454" s="424"/>
      <c r="V454" s="686"/>
      <c r="W454" s="385" t="s">
        <v>269</v>
      </c>
      <c r="X454" s="224"/>
      <c r="Y454" s="868"/>
      <c r="Z454" s="249" t="e">
        <f t="shared" si="50"/>
        <v>#DIV/0!</v>
      </c>
      <c r="AA454" s="115"/>
      <c r="AB454" s="686"/>
      <c r="AC454" s="385" t="s">
        <v>269</v>
      </c>
      <c r="AD454" s="224"/>
      <c r="AE454" s="868"/>
      <c r="AF454" s="249" t="e">
        <f t="shared" si="51"/>
        <v>#DIV/0!</v>
      </c>
      <c r="AG454" s="115"/>
      <c r="AH454" s="385" t="s">
        <v>269</v>
      </c>
      <c r="AI454" s="224"/>
      <c r="AJ454" s="868"/>
      <c r="AK454" s="249" t="e">
        <f t="shared" si="52"/>
        <v>#DIV/0!</v>
      </c>
    </row>
    <row r="455" spans="2:37" x14ac:dyDescent="0.25">
      <c r="B455" s="684" t="s">
        <v>474</v>
      </c>
      <c r="C455" s="787">
        <f t="shared" si="49"/>
        <v>0</v>
      </c>
      <c r="E455" s="341"/>
      <c r="F455" s="58"/>
      <c r="G455" s="58"/>
      <c r="H455" s="58"/>
      <c r="I455" s="58"/>
      <c r="J455" s="58"/>
      <c r="K455" s="58"/>
      <c r="L455" s="58"/>
      <c r="M455" s="84"/>
      <c r="N455" s="84"/>
      <c r="O455" s="84"/>
      <c r="P455" s="84"/>
      <c r="Q455" s="84"/>
      <c r="R455" s="84"/>
      <c r="S455" s="84"/>
      <c r="T455" s="82"/>
      <c r="V455" s="686"/>
      <c r="W455" s="81" t="s">
        <v>474</v>
      </c>
      <c r="X455" s="224"/>
      <c r="Y455" s="868"/>
      <c r="Z455" s="249" t="e">
        <f t="shared" si="50"/>
        <v>#DIV/0!</v>
      </c>
      <c r="AA455" s="115"/>
      <c r="AB455" s="686"/>
      <c r="AC455" s="81" t="s">
        <v>474</v>
      </c>
      <c r="AD455" s="224"/>
      <c r="AE455" s="868"/>
      <c r="AF455" s="249" t="e">
        <f t="shared" si="51"/>
        <v>#DIV/0!</v>
      </c>
      <c r="AG455" s="115"/>
      <c r="AH455" s="81" t="s">
        <v>474</v>
      </c>
      <c r="AI455" s="224"/>
      <c r="AJ455" s="868"/>
      <c r="AK455" s="249" t="e">
        <f t="shared" si="52"/>
        <v>#DIV/0!</v>
      </c>
    </row>
    <row r="456" spans="2:37" x14ac:dyDescent="0.25">
      <c r="B456" s="677" t="s">
        <v>279</v>
      </c>
      <c r="C456" s="679">
        <f t="shared" si="49"/>
        <v>0</v>
      </c>
      <c r="D456" s="115"/>
      <c r="E456" s="648"/>
      <c r="F456" s="649"/>
      <c r="G456" s="649"/>
      <c r="H456" s="649"/>
      <c r="I456" s="649"/>
      <c r="J456" s="649"/>
      <c r="K456" s="649"/>
      <c r="L456" s="649"/>
      <c r="M456" s="643"/>
      <c r="N456" s="643"/>
      <c r="O456" s="643"/>
      <c r="P456" s="643"/>
      <c r="Q456" s="643"/>
      <c r="R456" s="643"/>
      <c r="S456" s="643"/>
      <c r="T456" s="650"/>
      <c r="V456" s="686"/>
      <c r="W456" s="385" t="s">
        <v>279</v>
      </c>
      <c r="X456" s="224"/>
      <c r="Y456" s="868"/>
      <c r="Z456" s="249" t="e">
        <f t="shared" si="50"/>
        <v>#DIV/0!</v>
      </c>
      <c r="AA456" s="115"/>
      <c r="AB456" s="686"/>
      <c r="AC456" s="385" t="s">
        <v>279</v>
      </c>
      <c r="AD456" s="224"/>
      <c r="AE456" s="868"/>
      <c r="AF456" s="249" t="e">
        <f t="shared" si="51"/>
        <v>#DIV/0!</v>
      </c>
      <c r="AG456" s="115"/>
      <c r="AH456" s="385" t="s">
        <v>279</v>
      </c>
      <c r="AI456" s="224"/>
      <c r="AJ456" s="868"/>
      <c r="AK456" s="249" t="e">
        <f t="shared" si="52"/>
        <v>#DIV/0!</v>
      </c>
    </row>
    <row r="457" spans="2:37" ht="15.75" thickBot="1" x14ac:dyDescent="0.3">
      <c r="B457" s="656" t="s">
        <v>290</v>
      </c>
      <c r="C457" s="680">
        <f t="shared" si="49"/>
        <v>0</v>
      </c>
      <c r="E457" s="634"/>
      <c r="F457" s="635"/>
      <c r="G457" s="635"/>
      <c r="H457" s="635"/>
      <c r="I457" s="635"/>
      <c r="J457" s="635"/>
      <c r="K457" s="635"/>
      <c r="L457" s="635"/>
      <c r="M457" s="646"/>
      <c r="N457" s="646"/>
      <c r="O457" s="646"/>
      <c r="P457" s="646"/>
      <c r="Q457" s="646"/>
      <c r="R457" s="646"/>
      <c r="S457" s="646"/>
      <c r="T457" s="647"/>
      <c r="V457" s="686"/>
      <c r="W457" s="385" t="s">
        <v>290</v>
      </c>
      <c r="X457" s="224"/>
      <c r="Y457" s="868"/>
      <c r="Z457" s="249" t="e">
        <f t="shared" si="50"/>
        <v>#DIV/0!</v>
      </c>
      <c r="AA457" s="115"/>
      <c r="AB457" s="686"/>
      <c r="AC457" s="385" t="s">
        <v>290</v>
      </c>
      <c r="AD457" s="224"/>
      <c r="AE457" s="868"/>
      <c r="AF457" s="249" t="e">
        <f t="shared" si="51"/>
        <v>#DIV/0!</v>
      </c>
      <c r="AG457" s="115"/>
      <c r="AH457" s="385" t="s">
        <v>290</v>
      </c>
      <c r="AI457" s="224"/>
      <c r="AJ457" s="868"/>
      <c r="AK457" s="249" t="e">
        <f t="shared" si="52"/>
        <v>#DIV/0!</v>
      </c>
    </row>
    <row r="458" spans="2:37" x14ac:dyDescent="0.25">
      <c r="B458" s="1205" t="s">
        <v>271</v>
      </c>
      <c r="C458" s="678">
        <f t="shared" si="49"/>
        <v>0</v>
      </c>
      <c r="E458" s="667"/>
      <c r="F458" s="230"/>
      <c r="G458" s="230"/>
      <c r="H458" s="230"/>
      <c r="I458" s="230"/>
      <c r="J458" s="230"/>
      <c r="K458" s="230"/>
      <c r="L458" s="230"/>
      <c r="M458" s="488"/>
      <c r="N458" s="488"/>
      <c r="O458" s="488"/>
      <c r="P458" s="488"/>
      <c r="Q458" s="488"/>
      <c r="R458" s="488"/>
      <c r="S458" s="488"/>
      <c r="T458" s="668"/>
      <c r="V458" s="686"/>
      <c r="W458" s="385" t="s">
        <v>271</v>
      </c>
      <c r="X458" s="224"/>
      <c r="Y458" s="868"/>
      <c r="Z458" s="249" t="e">
        <f t="shared" si="50"/>
        <v>#DIV/0!</v>
      </c>
      <c r="AA458" s="115"/>
      <c r="AB458" s="686"/>
      <c r="AC458" s="385" t="s">
        <v>271</v>
      </c>
      <c r="AD458" s="224"/>
      <c r="AE458" s="868"/>
      <c r="AF458" s="249" t="e">
        <f t="shared" si="51"/>
        <v>#DIV/0!</v>
      </c>
      <c r="AG458" s="115"/>
      <c r="AH458" s="385" t="s">
        <v>271</v>
      </c>
      <c r="AI458" s="224"/>
      <c r="AJ458" s="868"/>
      <c r="AK458" s="249" t="e">
        <f t="shared" si="52"/>
        <v>#DIV/0!</v>
      </c>
    </row>
    <row r="459" spans="2:37" x14ac:dyDescent="0.25">
      <c r="B459" s="631" t="s">
        <v>272</v>
      </c>
      <c r="C459" s="679">
        <f t="shared" si="49"/>
        <v>0</v>
      </c>
      <c r="E459" s="423"/>
      <c r="F459" s="186"/>
      <c r="G459" s="186"/>
      <c r="H459" s="186"/>
      <c r="I459" s="186"/>
      <c r="J459" s="186"/>
      <c r="K459" s="186"/>
      <c r="L459" s="186"/>
      <c r="M459" s="224"/>
      <c r="N459" s="224"/>
      <c r="O459" s="224"/>
      <c r="P459" s="224"/>
      <c r="Q459" s="224"/>
      <c r="R459" s="224"/>
      <c r="S459" s="224"/>
      <c r="T459" s="424"/>
      <c r="V459" s="686"/>
      <c r="W459" s="385" t="s">
        <v>272</v>
      </c>
      <c r="X459" s="224"/>
      <c r="Y459" s="868"/>
      <c r="Z459" s="249" t="e">
        <f t="shared" si="50"/>
        <v>#DIV/0!</v>
      </c>
      <c r="AA459" s="115"/>
      <c r="AB459" s="686"/>
      <c r="AC459" s="385" t="s">
        <v>272</v>
      </c>
      <c r="AD459" s="224"/>
      <c r="AE459" s="868"/>
      <c r="AF459" s="249" t="e">
        <f t="shared" si="51"/>
        <v>#DIV/0!</v>
      </c>
      <c r="AG459" s="115"/>
      <c r="AH459" s="385" t="s">
        <v>272</v>
      </c>
      <c r="AI459" s="224"/>
      <c r="AJ459" s="868"/>
      <c r="AK459" s="249" t="e">
        <f t="shared" si="52"/>
        <v>#DIV/0!</v>
      </c>
    </row>
    <row r="460" spans="2:37" x14ac:dyDescent="0.25">
      <c r="B460" s="631" t="s">
        <v>273</v>
      </c>
      <c r="C460" s="679">
        <f t="shared" si="49"/>
        <v>0</v>
      </c>
      <c r="E460" s="423"/>
      <c r="F460" s="186"/>
      <c r="G460" s="186"/>
      <c r="H460" s="186"/>
      <c r="I460" s="186"/>
      <c r="J460" s="186"/>
      <c r="K460" s="186"/>
      <c r="L460" s="186"/>
      <c r="M460" s="224"/>
      <c r="N460" s="224"/>
      <c r="O460" s="224"/>
      <c r="P460" s="224"/>
      <c r="Q460" s="224"/>
      <c r="R460" s="224"/>
      <c r="S460" s="224"/>
      <c r="T460" s="424"/>
      <c r="V460" s="686"/>
      <c r="W460" s="385" t="s">
        <v>273</v>
      </c>
      <c r="X460" s="224"/>
      <c r="Y460" s="868"/>
      <c r="Z460" s="249" t="e">
        <f t="shared" si="50"/>
        <v>#DIV/0!</v>
      </c>
      <c r="AA460" s="115"/>
      <c r="AB460" s="686"/>
      <c r="AC460" s="385" t="s">
        <v>273</v>
      </c>
      <c r="AD460" s="224"/>
      <c r="AE460" s="868"/>
      <c r="AF460" s="249" t="e">
        <f t="shared" si="51"/>
        <v>#DIV/0!</v>
      </c>
      <c r="AG460" s="115"/>
      <c r="AH460" s="385" t="s">
        <v>273</v>
      </c>
      <c r="AI460" s="224"/>
      <c r="AJ460" s="868"/>
      <c r="AK460" s="249" t="e">
        <f t="shared" si="52"/>
        <v>#DIV/0!</v>
      </c>
    </row>
    <row r="461" spans="2:37" x14ac:dyDescent="0.25">
      <c r="B461" s="631" t="s">
        <v>288</v>
      </c>
      <c r="C461" s="679">
        <f>SUM(E461:T461)</f>
        <v>0</v>
      </c>
      <c r="E461" s="423"/>
      <c r="F461" s="186"/>
      <c r="G461" s="186"/>
      <c r="H461" s="186"/>
      <c r="I461" s="186"/>
      <c r="J461" s="186"/>
      <c r="K461" s="186"/>
      <c r="L461" s="186"/>
      <c r="M461" s="224"/>
      <c r="N461" s="224"/>
      <c r="O461" s="224"/>
      <c r="P461" s="224"/>
      <c r="Q461" s="224"/>
      <c r="R461" s="224"/>
      <c r="S461" s="224"/>
      <c r="T461" s="424"/>
      <c r="V461" s="686"/>
      <c r="W461" s="385" t="s">
        <v>288</v>
      </c>
      <c r="X461" s="224"/>
      <c r="Y461" s="868"/>
      <c r="Z461" s="249" t="e">
        <f t="shared" si="50"/>
        <v>#DIV/0!</v>
      </c>
      <c r="AA461" s="115"/>
      <c r="AB461" s="686"/>
      <c r="AC461" s="385" t="s">
        <v>288</v>
      </c>
      <c r="AD461" s="224"/>
      <c r="AE461" s="868"/>
      <c r="AF461" s="249" t="e">
        <f t="shared" si="51"/>
        <v>#DIV/0!</v>
      </c>
      <c r="AG461" s="115"/>
      <c r="AH461" s="385" t="s">
        <v>288</v>
      </c>
      <c r="AI461" s="224"/>
      <c r="AJ461" s="868"/>
      <c r="AK461" s="249" t="e">
        <f t="shared" si="52"/>
        <v>#DIV/0!</v>
      </c>
    </row>
    <row r="462" spans="2:37" ht="15.75" thickBot="1" x14ac:dyDescent="0.3">
      <c r="B462" s="1206" t="s">
        <v>274</v>
      </c>
      <c r="C462" s="679">
        <f t="shared" ref="C462:C485" si="53">SUM(E462:T462)</f>
        <v>0</v>
      </c>
      <c r="E462" s="423"/>
      <c r="F462" s="186"/>
      <c r="G462" s="186"/>
      <c r="H462" s="186"/>
      <c r="I462" s="186"/>
      <c r="J462" s="186"/>
      <c r="K462" s="186"/>
      <c r="L462" s="186"/>
      <c r="M462" s="224"/>
      <c r="N462" s="224"/>
      <c r="O462" s="224"/>
      <c r="P462" s="224"/>
      <c r="Q462" s="224"/>
      <c r="R462" s="224"/>
      <c r="S462" s="224"/>
      <c r="T462" s="424"/>
      <c r="V462" s="686"/>
      <c r="W462" s="385" t="s">
        <v>274</v>
      </c>
      <c r="X462" s="224"/>
      <c r="Y462" s="868"/>
      <c r="Z462" s="249" t="e">
        <f t="shared" si="50"/>
        <v>#DIV/0!</v>
      </c>
      <c r="AA462" s="115"/>
      <c r="AB462" s="686"/>
      <c r="AC462" s="385" t="s">
        <v>274</v>
      </c>
      <c r="AD462" s="224"/>
      <c r="AE462" s="868"/>
      <c r="AF462" s="249" t="e">
        <f t="shared" si="51"/>
        <v>#DIV/0!</v>
      </c>
      <c r="AG462" s="115"/>
      <c r="AH462" s="385" t="s">
        <v>274</v>
      </c>
      <c r="AI462" s="224"/>
      <c r="AJ462" s="868"/>
      <c r="AK462" s="249" t="e">
        <f t="shared" si="52"/>
        <v>#DIV/0!</v>
      </c>
    </row>
    <row r="463" spans="2:37" x14ac:dyDescent="0.25">
      <c r="B463" s="654" t="s">
        <v>205</v>
      </c>
      <c r="C463" s="678">
        <f t="shared" si="53"/>
        <v>0</v>
      </c>
      <c r="E463" s="661"/>
      <c r="F463" s="644"/>
      <c r="G463" s="644"/>
      <c r="H463" s="644"/>
      <c r="I463" s="644"/>
      <c r="J463" s="644"/>
      <c r="K463" s="644"/>
      <c r="L463" s="644"/>
      <c r="M463" s="644"/>
      <c r="N463" s="644"/>
      <c r="O463" s="644"/>
      <c r="P463" s="644"/>
      <c r="Q463" s="644"/>
      <c r="R463" s="644"/>
      <c r="S463" s="644"/>
      <c r="T463" s="645"/>
      <c r="U463" s="117"/>
      <c r="V463" s="686"/>
      <c r="W463" s="385" t="s">
        <v>205</v>
      </c>
      <c r="X463" s="224"/>
      <c r="Y463" s="868"/>
      <c r="Z463" s="249" t="e">
        <f t="shared" si="50"/>
        <v>#DIV/0!</v>
      </c>
      <c r="AA463" s="115"/>
      <c r="AB463" s="686"/>
      <c r="AC463" s="385" t="s">
        <v>205</v>
      </c>
      <c r="AD463" s="224"/>
      <c r="AE463" s="868"/>
      <c r="AF463" s="249" t="e">
        <f t="shared" si="51"/>
        <v>#DIV/0!</v>
      </c>
      <c r="AG463" s="115"/>
      <c r="AH463" s="385" t="s">
        <v>205</v>
      </c>
      <c r="AI463" s="224"/>
      <c r="AJ463" s="868"/>
      <c r="AK463" s="249" t="e">
        <f t="shared" si="52"/>
        <v>#DIV/0!</v>
      </c>
    </row>
    <row r="464" spans="2:37" x14ac:dyDescent="0.25">
      <c r="B464" s="655" t="s">
        <v>351</v>
      </c>
      <c r="C464" s="679">
        <f t="shared" si="53"/>
        <v>0</v>
      </c>
      <c r="E464" s="659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424"/>
      <c r="U464" s="117"/>
      <c r="V464" s="686"/>
      <c r="W464" s="385" t="s">
        <v>351</v>
      </c>
      <c r="X464" s="224"/>
      <c r="Y464" s="868"/>
      <c r="Z464" s="249" t="e">
        <f t="shared" si="50"/>
        <v>#DIV/0!</v>
      </c>
      <c r="AA464" s="115"/>
      <c r="AB464" s="686"/>
      <c r="AC464" s="385" t="s">
        <v>351</v>
      </c>
      <c r="AD464" s="224"/>
      <c r="AE464" s="868"/>
      <c r="AF464" s="249" t="e">
        <f t="shared" si="51"/>
        <v>#DIV/0!</v>
      </c>
      <c r="AG464" s="115"/>
      <c r="AH464" s="385" t="s">
        <v>351</v>
      </c>
      <c r="AI464" s="224"/>
      <c r="AJ464" s="868"/>
      <c r="AK464" s="249" t="e">
        <f t="shared" si="52"/>
        <v>#DIV/0!</v>
      </c>
    </row>
    <row r="465" spans="2:37" x14ac:dyDescent="0.25">
      <c r="B465" s="655" t="s">
        <v>352</v>
      </c>
      <c r="C465" s="679">
        <f t="shared" si="53"/>
        <v>0</v>
      </c>
      <c r="D465" s="115"/>
      <c r="E465" s="659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424"/>
      <c r="U465" s="117"/>
      <c r="V465" s="686"/>
      <c r="W465" s="385" t="s">
        <v>352</v>
      </c>
      <c r="X465" s="224"/>
      <c r="Y465" s="868"/>
      <c r="Z465" s="249" t="e">
        <f t="shared" si="50"/>
        <v>#DIV/0!</v>
      </c>
      <c r="AA465" s="115"/>
      <c r="AB465" s="686"/>
      <c r="AC465" s="385" t="s">
        <v>352</v>
      </c>
      <c r="AD465" s="224"/>
      <c r="AE465" s="868"/>
      <c r="AF465" s="249" t="e">
        <f t="shared" si="51"/>
        <v>#DIV/0!</v>
      </c>
      <c r="AG465" s="115"/>
      <c r="AH465" s="385" t="s">
        <v>352</v>
      </c>
      <c r="AI465" s="224"/>
      <c r="AJ465" s="868"/>
      <c r="AK465" s="249" t="e">
        <f t="shared" si="52"/>
        <v>#DIV/0!</v>
      </c>
    </row>
    <row r="466" spans="2:37" x14ac:dyDescent="0.25">
      <c r="B466" s="655" t="s">
        <v>364</v>
      </c>
      <c r="C466" s="679">
        <f t="shared" si="53"/>
        <v>0</v>
      </c>
      <c r="D466" s="115"/>
      <c r="E466" s="659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424"/>
      <c r="U466" s="117"/>
      <c r="V466" s="686"/>
      <c r="W466" s="385" t="s">
        <v>364</v>
      </c>
      <c r="X466" s="224"/>
      <c r="Y466" s="868"/>
      <c r="Z466" s="249" t="e">
        <f t="shared" si="50"/>
        <v>#DIV/0!</v>
      </c>
      <c r="AA466" s="115"/>
      <c r="AB466" s="686"/>
      <c r="AC466" s="385" t="s">
        <v>364</v>
      </c>
      <c r="AD466" s="224"/>
      <c r="AE466" s="868"/>
      <c r="AF466" s="249" t="e">
        <f t="shared" si="51"/>
        <v>#DIV/0!</v>
      </c>
      <c r="AG466" s="115"/>
      <c r="AH466" s="385" t="s">
        <v>364</v>
      </c>
      <c r="AI466" s="224"/>
      <c r="AJ466" s="868"/>
      <c r="AK466" s="249" t="e">
        <f t="shared" si="52"/>
        <v>#DIV/0!</v>
      </c>
    </row>
    <row r="467" spans="2:37" x14ac:dyDescent="0.25">
      <c r="B467" s="606" t="s">
        <v>369</v>
      </c>
      <c r="C467" s="787">
        <f t="shared" si="53"/>
        <v>0</v>
      </c>
      <c r="E467" s="429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2"/>
      <c r="U467" s="117"/>
      <c r="V467" s="686"/>
      <c r="W467" s="81" t="s">
        <v>369</v>
      </c>
      <c r="X467" s="224"/>
      <c r="Y467" s="868"/>
      <c r="Z467" s="249" t="e">
        <f t="shared" si="50"/>
        <v>#DIV/0!</v>
      </c>
      <c r="AA467" s="115"/>
      <c r="AB467" s="686"/>
      <c r="AC467" s="81" t="s">
        <v>369</v>
      </c>
      <c r="AD467" s="224"/>
      <c r="AE467" s="868"/>
      <c r="AF467" s="249" t="e">
        <f t="shared" si="51"/>
        <v>#DIV/0!</v>
      </c>
      <c r="AG467" s="115"/>
      <c r="AH467" s="81" t="s">
        <v>369</v>
      </c>
      <c r="AI467" s="224"/>
      <c r="AJ467" s="868"/>
      <c r="AK467" s="249" t="e">
        <f t="shared" si="52"/>
        <v>#DIV/0!</v>
      </c>
    </row>
    <row r="468" spans="2:37" x14ac:dyDescent="0.25">
      <c r="B468" s="606" t="s">
        <v>469</v>
      </c>
      <c r="C468" s="787">
        <f t="shared" si="53"/>
        <v>0</v>
      </c>
      <c r="E468" s="429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2"/>
      <c r="U468" s="117"/>
      <c r="V468" s="686"/>
      <c r="W468" s="81" t="s">
        <v>469</v>
      </c>
      <c r="X468" s="224"/>
      <c r="Y468" s="868"/>
      <c r="Z468" s="249" t="e">
        <f t="shared" si="50"/>
        <v>#DIV/0!</v>
      </c>
      <c r="AA468" s="115"/>
      <c r="AB468" s="686"/>
      <c r="AC468" s="81" t="s">
        <v>469</v>
      </c>
      <c r="AD468" s="224"/>
      <c r="AE468" s="868"/>
      <c r="AF468" s="249" t="e">
        <f t="shared" si="51"/>
        <v>#DIV/0!</v>
      </c>
      <c r="AG468" s="115"/>
      <c r="AH468" s="81" t="s">
        <v>469</v>
      </c>
      <c r="AI468" s="224"/>
      <c r="AJ468" s="868"/>
      <c r="AK468" s="249" t="e">
        <f t="shared" si="52"/>
        <v>#DIV/0!</v>
      </c>
    </row>
    <row r="469" spans="2:37" x14ac:dyDescent="0.25">
      <c r="B469" s="606" t="s">
        <v>470</v>
      </c>
      <c r="C469" s="787">
        <f t="shared" si="53"/>
        <v>0</v>
      </c>
      <c r="E469" s="429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2"/>
      <c r="U469" s="117"/>
      <c r="V469" s="686"/>
      <c r="W469" s="81" t="s">
        <v>470</v>
      </c>
      <c r="X469" s="224"/>
      <c r="Y469" s="868"/>
      <c r="Z469" s="249" t="e">
        <f t="shared" si="50"/>
        <v>#DIV/0!</v>
      </c>
      <c r="AA469" s="115"/>
      <c r="AB469" s="686"/>
      <c r="AC469" s="81" t="s">
        <v>470</v>
      </c>
      <c r="AD469" s="224"/>
      <c r="AE469" s="868"/>
      <c r="AF469" s="249" t="e">
        <f t="shared" si="51"/>
        <v>#DIV/0!</v>
      </c>
      <c r="AG469" s="115"/>
      <c r="AH469" s="81" t="s">
        <v>470</v>
      </c>
      <c r="AI469" s="224"/>
      <c r="AJ469" s="868"/>
      <c r="AK469" s="249" t="e">
        <f t="shared" si="52"/>
        <v>#DIV/0!</v>
      </c>
    </row>
    <row r="470" spans="2:37" x14ac:dyDescent="0.25">
      <c r="B470" s="655" t="s">
        <v>389</v>
      </c>
      <c r="C470" s="679">
        <f t="shared" si="53"/>
        <v>0</v>
      </c>
      <c r="E470" s="659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424"/>
      <c r="U470" s="117"/>
      <c r="V470" s="686"/>
      <c r="W470" s="385" t="s">
        <v>389</v>
      </c>
      <c r="X470" s="224"/>
      <c r="Y470" s="868"/>
      <c r="Z470" s="249" t="e">
        <f t="shared" si="50"/>
        <v>#DIV/0!</v>
      </c>
      <c r="AA470" s="115"/>
      <c r="AB470" s="686"/>
      <c r="AC470" s="385" t="s">
        <v>389</v>
      </c>
      <c r="AD470" s="224"/>
      <c r="AE470" s="868"/>
      <c r="AF470" s="249" t="e">
        <f t="shared" si="51"/>
        <v>#DIV/0!</v>
      </c>
      <c r="AG470" s="115"/>
      <c r="AH470" s="385" t="s">
        <v>389</v>
      </c>
      <c r="AI470" s="224"/>
      <c r="AJ470" s="868"/>
      <c r="AK470" s="249" t="e">
        <f t="shared" si="52"/>
        <v>#DIV/0!</v>
      </c>
    </row>
    <row r="471" spans="2:37" x14ac:dyDescent="0.25">
      <c r="B471" s="677" t="s">
        <v>471</v>
      </c>
      <c r="C471" s="679">
        <f t="shared" si="53"/>
        <v>0</v>
      </c>
      <c r="E471" s="659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424"/>
      <c r="U471" s="117"/>
      <c r="V471" s="686"/>
      <c r="W471" s="385" t="s">
        <v>471</v>
      </c>
      <c r="X471" s="224"/>
      <c r="Y471" s="868"/>
      <c r="Z471" s="249" t="e">
        <f t="shared" si="50"/>
        <v>#DIV/0!</v>
      </c>
      <c r="AA471" s="115"/>
      <c r="AB471" s="686"/>
      <c r="AC471" s="385" t="s">
        <v>471</v>
      </c>
      <c r="AD471" s="224"/>
      <c r="AE471" s="868"/>
      <c r="AF471" s="249" t="e">
        <f t="shared" si="51"/>
        <v>#DIV/0!</v>
      </c>
      <c r="AG471" s="115"/>
      <c r="AH471" s="385" t="s">
        <v>471</v>
      </c>
      <c r="AI471" s="224"/>
      <c r="AJ471" s="868"/>
      <c r="AK471" s="249" t="e">
        <f t="shared" si="52"/>
        <v>#DIV/0!</v>
      </c>
    </row>
    <row r="472" spans="2:37" ht="15.75" thickBot="1" x14ac:dyDescent="0.3">
      <c r="B472" s="608" t="s">
        <v>361</v>
      </c>
      <c r="C472" s="787">
        <f t="shared" si="53"/>
        <v>0</v>
      </c>
      <c r="E472" s="429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2"/>
      <c r="U472" s="117"/>
      <c r="V472" s="686"/>
      <c r="W472" s="81" t="s">
        <v>361</v>
      </c>
      <c r="X472" s="224"/>
      <c r="Y472" s="868"/>
      <c r="Z472" s="249" t="e">
        <f t="shared" si="50"/>
        <v>#DIV/0!</v>
      </c>
      <c r="AA472" s="115"/>
      <c r="AB472" s="686"/>
      <c r="AC472" s="81" t="s">
        <v>361</v>
      </c>
      <c r="AD472" s="224"/>
      <c r="AE472" s="868"/>
      <c r="AF472" s="249" t="e">
        <f t="shared" si="51"/>
        <v>#DIV/0!</v>
      </c>
      <c r="AG472" s="115"/>
      <c r="AH472" s="81" t="s">
        <v>361</v>
      </c>
      <c r="AI472" s="224"/>
      <c r="AJ472" s="868"/>
      <c r="AK472" s="249" t="e">
        <f t="shared" si="52"/>
        <v>#DIV/0!</v>
      </c>
    </row>
    <row r="473" spans="2:37" x14ac:dyDescent="0.25">
      <c r="B473" s="654" t="s">
        <v>354</v>
      </c>
      <c r="C473" s="678">
        <f t="shared" si="53"/>
        <v>0</v>
      </c>
      <c r="E473" s="661"/>
      <c r="F473" s="644"/>
      <c r="G473" s="644"/>
      <c r="H473" s="644"/>
      <c r="I473" s="644"/>
      <c r="J473" s="644"/>
      <c r="K473" s="644"/>
      <c r="L473" s="644"/>
      <c r="M473" s="644"/>
      <c r="N473" s="644"/>
      <c r="O473" s="644"/>
      <c r="P473" s="644"/>
      <c r="Q473" s="644"/>
      <c r="R473" s="644"/>
      <c r="S473" s="644"/>
      <c r="T473" s="645"/>
      <c r="U473" s="117"/>
      <c r="V473" s="686"/>
      <c r="W473" s="385" t="s">
        <v>354</v>
      </c>
      <c r="X473" s="224"/>
      <c r="Y473" s="868"/>
      <c r="Z473" s="249" t="e">
        <f t="shared" si="50"/>
        <v>#DIV/0!</v>
      </c>
      <c r="AA473" s="115"/>
      <c r="AB473" s="686"/>
      <c r="AC473" s="385" t="s">
        <v>354</v>
      </c>
      <c r="AD473" s="224"/>
      <c r="AE473" s="868"/>
      <c r="AF473" s="249" t="e">
        <f t="shared" si="51"/>
        <v>#DIV/0!</v>
      </c>
      <c r="AG473" s="115"/>
      <c r="AH473" s="385" t="s">
        <v>354</v>
      </c>
      <c r="AI473" s="224"/>
      <c r="AJ473" s="868"/>
      <c r="AK473" s="249" t="e">
        <f t="shared" si="52"/>
        <v>#DIV/0!</v>
      </c>
    </row>
    <row r="474" spans="2:37" x14ac:dyDescent="0.25">
      <c r="B474" s="655" t="s">
        <v>355</v>
      </c>
      <c r="C474" s="679">
        <f t="shared" si="53"/>
        <v>0</v>
      </c>
      <c r="E474" s="659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424"/>
      <c r="U474" s="117"/>
      <c r="V474" s="686"/>
      <c r="W474" s="385" t="s">
        <v>355</v>
      </c>
      <c r="X474" s="224"/>
      <c r="Y474" s="868"/>
      <c r="Z474" s="249" t="e">
        <f t="shared" si="50"/>
        <v>#DIV/0!</v>
      </c>
      <c r="AA474" s="115"/>
      <c r="AB474" s="686"/>
      <c r="AC474" s="385" t="s">
        <v>355</v>
      </c>
      <c r="AD474" s="224"/>
      <c r="AE474" s="868"/>
      <c r="AF474" s="249" t="e">
        <f t="shared" si="51"/>
        <v>#DIV/0!</v>
      </c>
      <c r="AG474" s="115"/>
      <c r="AH474" s="385" t="s">
        <v>355</v>
      </c>
      <c r="AI474" s="224"/>
      <c r="AJ474" s="868"/>
      <c r="AK474" s="249" t="e">
        <f t="shared" si="52"/>
        <v>#DIV/0!</v>
      </c>
    </row>
    <row r="475" spans="2:37" x14ac:dyDescent="0.25">
      <c r="B475" s="655" t="s">
        <v>356</v>
      </c>
      <c r="C475" s="679">
        <f t="shared" si="53"/>
        <v>0</v>
      </c>
      <c r="E475" s="659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424"/>
      <c r="U475" s="117"/>
      <c r="V475" s="686"/>
      <c r="W475" s="385" t="s">
        <v>356</v>
      </c>
      <c r="X475" s="224"/>
      <c r="Y475" s="868"/>
      <c r="Z475" s="249" t="e">
        <f t="shared" si="50"/>
        <v>#DIV/0!</v>
      </c>
      <c r="AA475" s="115"/>
      <c r="AB475" s="686"/>
      <c r="AC475" s="385" t="s">
        <v>356</v>
      </c>
      <c r="AD475" s="224"/>
      <c r="AE475" s="868"/>
      <c r="AF475" s="249" t="e">
        <f t="shared" si="51"/>
        <v>#DIV/0!</v>
      </c>
      <c r="AG475" s="115"/>
      <c r="AH475" s="385" t="s">
        <v>356</v>
      </c>
      <c r="AI475" s="224"/>
      <c r="AJ475" s="868"/>
      <c r="AK475" s="249" t="e">
        <f t="shared" si="52"/>
        <v>#DIV/0!</v>
      </c>
    </row>
    <row r="476" spans="2:37" x14ac:dyDescent="0.25">
      <c r="B476" s="655" t="s">
        <v>357</v>
      </c>
      <c r="C476" s="679">
        <f t="shared" si="53"/>
        <v>0</v>
      </c>
      <c r="E476" s="659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424"/>
      <c r="U476" s="117"/>
      <c r="V476" s="686"/>
      <c r="W476" s="385" t="s">
        <v>357</v>
      </c>
      <c r="X476" s="224"/>
      <c r="Y476" s="868"/>
      <c r="Z476" s="249" t="e">
        <f t="shared" si="50"/>
        <v>#DIV/0!</v>
      </c>
      <c r="AA476" s="115"/>
      <c r="AB476" s="686"/>
      <c r="AC476" s="385" t="s">
        <v>357</v>
      </c>
      <c r="AD476" s="224"/>
      <c r="AE476" s="868"/>
      <c r="AF476" s="249" t="e">
        <f t="shared" si="51"/>
        <v>#DIV/0!</v>
      </c>
      <c r="AG476" s="115"/>
      <c r="AH476" s="385" t="s">
        <v>357</v>
      </c>
      <c r="AI476" s="224"/>
      <c r="AJ476" s="868"/>
      <c r="AK476" s="249" t="e">
        <f t="shared" si="52"/>
        <v>#DIV/0!</v>
      </c>
    </row>
    <row r="477" spans="2:37" ht="15.75" thickBot="1" x14ac:dyDescent="0.3">
      <c r="B477" s="656" t="s">
        <v>358</v>
      </c>
      <c r="C477" s="680">
        <f t="shared" si="53"/>
        <v>0</v>
      </c>
      <c r="E477" s="665"/>
      <c r="F477" s="646"/>
      <c r="G477" s="646"/>
      <c r="H477" s="646"/>
      <c r="I477" s="646"/>
      <c r="J477" s="646"/>
      <c r="K477" s="646"/>
      <c r="L477" s="646"/>
      <c r="M477" s="646"/>
      <c r="N477" s="646"/>
      <c r="O477" s="646"/>
      <c r="P477" s="646"/>
      <c r="Q477" s="646"/>
      <c r="R477" s="646"/>
      <c r="S477" s="646"/>
      <c r="T477" s="647"/>
      <c r="U477" s="117"/>
      <c r="V477" s="686"/>
      <c r="W477" s="385" t="s">
        <v>358</v>
      </c>
      <c r="X477" s="224"/>
      <c r="Y477" s="868"/>
      <c r="Z477" s="249" t="e">
        <f t="shared" si="50"/>
        <v>#DIV/0!</v>
      </c>
      <c r="AA477" s="115"/>
      <c r="AB477" s="686"/>
      <c r="AC477" s="385" t="s">
        <v>358</v>
      </c>
      <c r="AD477" s="224"/>
      <c r="AE477" s="868"/>
      <c r="AF477" s="249" t="e">
        <f t="shared" si="51"/>
        <v>#DIV/0!</v>
      </c>
      <c r="AG477" s="115"/>
      <c r="AH477" s="385" t="s">
        <v>358</v>
      </c>
      <c r="AI477" s="224"/>
      <c r="AJ477" s="868"/>
      <c r="AK477" s="249" t="e">
        <f t="shared" si="52"/>
        <v>#DIV/0!</v>
      </c>
    </row>
    <row r="478" spans="2:37" x14ac:dyDescent="0.25">
      <c r="B478" s="654" t="s">
        <v>454</v>
      </c>
      <c r="C478" s="678">
        <f t="shared" si="53"/>
        <v>0</v>
      </c>
      <c r="D478" s="115"/>
      <c r="E478" s="661"/>
      <c r="F478" s="644"/>
      <c r="G478" s="644"/>
      <c r="H478" s="644"/>
      <c r="I478" s="644"/>
      <c r="J478" s="644"/>
      <c r="K478" s="644"/>
      <c r="L478" s="644"/>
      <c r="M478" s="644"/>
      <c r="N478" s="644"/>
      <c r="O478" s="644"/>
      <c r="P478" s="644"/>
      <c r="Q478" s="644"/>
      <c r="R478" s="644"/>
      <c r="S478" s="644"/>
      <c r="T478" s="645"/>
      <c r="U478" s="117"/>
      <c r="V478" s="686"/>
      <c r="W478" s="385" t="s">
        <v>454</v>
      </c>
      <c r="X478" s="224"/>
      <c r="Y478" s="868"/>
      <c r="Z478" s="249" t="e">
        <f t="shared" si="50"/>
        <v>#DIV/0!</v>
      </c>
      <c r="AA478" s="115"/>
      <c r="AB478" s="686"/>
      <c r="AC478" s="385" t="s">
        <v>454</v>
      </c>
      <c r="AD478" s="224"/>
      <c r="AE478" s="868"/>
      <c r="AF478" s="249" t="e">
        <f t="shared" si="51"/>
        <v>#DIV/0!</v>
      </c>
      <c r="AG478" s="115"/>
      <c r="AH478" s="385" t="s">
        <v>454</v>
      </c>
      <c r="AI478" s="224"/>
      <c r="AJ478" s="868"/>
      <c r="AK478" s="249" t="e">
        <f t="shared" si="52"/>
        <v>#DIV/0!</v>
      </c>
    </row>
    <row r="479" spans="2:37" x14ac:dyDescent="0.25">
      <c r="B479" s="655" t="s">
        <v>455</v>
      </c>
      <c r="C479" s="679">
        <f t="shared" si="53"/>
        <v>0</v>
      </c>
      <c r="D479" s="115"/>
      <c r="E479" s="659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424"/>
      <c r="U479" s="117"/>
      <c r="V479" s="686"/>
      <c r="W479" s="385" t="s">
        <v>455</v>
      </c>
      <c r="X479" s="224"/>
      <c r="Y479" s="868"/>
      <c r="Z479" s="249" t="e">
        <f t="shared" si="50"/>
        <v>#DIV/0!</v>
      </c>
      <c r="AA479" s="115"/>
      <c r="AB479" s="686"/>
      <c r="AC479" s="385" t="s">
        <v>455</v>
      </c>
      <c r="AD479" s="224"/>
      <c r="AE479" s="868"/>
      <c r="AF479" s="249" t="e">
        <f t="shared" si="51"/>
        <v>#DIV/0!</v>
      </c>
      <c r="AG479" s="115"/>
      <c r="AH479" s="385" t="s">
        <v>455</v>
      </c>
      <c r="AI479" s="224"/>
      <c r="AJ479" s="868"/>
      <c r="AK479" s="249" t="e">
        <f t="shared" si="52"/>
        <v>#DIV/0!</v>
      </c>
    </row>
    <row r="480" spans="2:37" x14ac:dyDescent="0.25">
      <c r="B480" s="655" t="s">
        <v>277</v>
      </c>
      <c r="C480" s="679">
        <f t="shared" si="53"/>
        <v>0</v>
      </c>
      <c r="D480" s="115"/>
      <c r="E480" s="659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424"/>
      <c r="U480" s="117"/>
      <c r="V480" s="686"/>
      <c r="W480" s="385" t="s">
        <v>277</v>
      </c>
      <c r="X480" s="224"/>
      <c r="Y480" s="868"/>
      <c r="Z480" s="249" t="e">
        <f t="shared" si="50"/>
        <v>#DIV/0!</v>
      </c>
      <c r="AA480" s="115"/>
      <c r="AB480" s="686"/>
      <c r="AC480" s="385" t="s">
        <v>277</v>
      </c>
      <c r="AD480" s="224"/>
      <c r="AE480" s="868"/>
      <c r="AF480" s="249" t="e">
        <f t="shared" si="51"/>
        <v>#DIV/0!</v>
      </c>
      <c r="AG480" s="115"/>
      <c r="AH480" s="385" t="s">
        <v>277</v>
      </c>
      <c r="AI480" s="224"/>
      <c r="AJ480" s="868"/>
      <c r="AK480" s="249" t="e">
        <f t="shared" si="52"/>
        <v>#DIV/0!</v>
      </c>
    </row>
    <row r="481" spans="2:37" x14ac:dyDescent="0.25">
      <c r="B481" s="655" t="s">
        <v>292</v>
      </c>
      <c r="C481" s="679">
        <f t="shared" si="53"/>
        <v>0</v>
      </c>
      <c r="D481" s="115"/>
      <c r="E481" s="659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424"/>
      <c r="U481" s="117"/>
      <c r="V481" s="686"/>
      <c r="W481" s="385" t="s">
        <v>292</v>
      </c>
      <c r="X481" s="224"/>
      <c r="Y481" s="868"/>
      <c r="Z481" s="249" t="e">
        <f t="shared" si="50"/>
        <v>#DIV/0!</v>
      </c>
      <c r="AA481" s="115"/>
      <c r="AB481" s="686"/>
      <c r="AC481" s="385" t="s">
        <v>292</v>
      </c>
      <c r="AD481" s="224"/>
      <c r="AE481" s="868"/>
      <c r="AF481" s="249" t="e">
        <f t="shared" si="51"/>
        <v>#DIV/0!</v>
      </c>
      <c r="AG481" s="115"/>
      <c r="AH481" s="385" t="s">
        <v>292</v>
      </c>
      <c r="AI481" s="224"/>
      <c r="AJ481" s="868"/>
      <c r="AK481" s="249" t="e">
        <f t="shared" si="52"/>
        <v>#DIV/0!</v>
      </c>
    </row>
    <row r="482" spans="2:37" x14ac:dyDescent="0.25">
      <c r="B482" s="655" t="s">
        <v>301</v>
      </c>
      <c r="C482" s="679">
        <f t="shared" si="53"/>
        <v>0</v>
      </c>
      <c r="D482" s="115"/>
      <c r="E482" s="659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424"/>
      <c r="U482" s="117"/>
      <c r="V482" s="686"/>
      <c r="W482" s="385" t="s">
        <v>301</v>
      </c>
      <c r="X482" s="224"/>
      <c r="Y482" s="868"/>
      <c r="Z482" s="249" t="e">
        <f t="shared" si="50"/>
        <v>#DIV/0!</v>
      </c>
      <c r="AA482" s="115"/>
      <c r="AB482" s="686"/>
      <c r="AC482" s="385" t="s">
        <v>301</v>
      </c>
      <c r="AD482" s="224"/>
      <c r="AE482" s="868"/>
      <c r="AF482" s="249" t="e">
        <f t="shared" si="51"/>
        <v>#DIV/0!</v>
      </c>
      <c r="AG482" s="115"/>
      <c r="AH482" s="385" t="s">
        <v>301</v>
      </c>
      <c r="AI482" s="224"/>
      <c r="AJ482" s="868"/>
      <c r="AK482" s="249" t="e">
        <f t="shared" si="52"/>
        <v>#DIV/0!</v>
      </c>
    </row>
    <row r="483" spans="2:37" x14ac:dyDescent="0.25">
      <c r="B483" s="677" t="s">
        <v>287</v>
      </c>
      <c r="C483" s="679">
        <f t="shared" si="53"/>
        <v>0</v>
      </c>
      <c r="D483" s="115"/>
      <c r="E483" s="659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424"/>
      <c r="U483" s="117"/>
      <c r="V483" s="686"/>
      <c r="W483" s="385" t="s">
        <v>287</v>
      </c>
      <c r="X483" s="224"/>
      <c r="Y483" s="868"/>
      <c r="Z483" s="249" t="e">
        <f t="shared" si="50"/>
        <v>#DIV/0!</v>
      </c>
      <c r="AA483" s="115"/>
      <c r="AB483" s="686"/>
      <c r="AC483" s="385" t="s">
        <v>287</v>
      </c>
      <c r="AD483" s="224"/>
      <c r="AE483" s="868"/>
      <c r="AF483" s="249" t="e">
        <f t="shared" si="51"/>
        <v>#DIV/0!</v>
      </c>
      <c r="AG483" s="115"/>
      <c r="AH483" s="385" t="s">
        <v>287</v>
      </c>
      <c r="AI483" s="224"/>
      <c r="AJ483" s="868"/>
      <c r="AK483" s="249" t="e">
        <f t="shared" si="52"/>
        <v>#DIV/0!</v>
      </c>
    </row>
    <row r="484" spans="2:37" x14ac:dyDescent="0.25">
      <c r="B484" s="677" t="s">
        <v>285</v>
      </c>
      <c r="C484" s="679">
        <f t="shared" si="53"/>
        <v>0</v>
      </c>
      <c r="D484" s="115"/>
      <c r="E484" s="659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424"/>
      <c r="U484" s="117"/>
      <c r="V484" s="686"/>
      <c r="W484" s="385" t="s">
        <v>285</v>
      </c>
      <c r="X484" s="224"/>
      <c r="Y484" s="868"/>
      <c r="Z484" s="249" t="e">
        <f t="shared" si="50"/>
        <v>#DIV/0!</v>
      </c>
      <c r="AA484" s="115"/>
      <c r="AB484" s="686"/>
      <c r="AC484" s="385" t="s">
        <v>285</v>
      </c>
      <c r="AD484" s="224"/>
      <c r="AE484" s="868"/>
      <c r="AF484" s="249" t="e">
        <f>AD485/AE485</f>
        <v>#DIV/0!</v>
      </c>
      <c r="AG484" s="115"/>
      <c r="AH484" s="385" t="s">
        <v>285</v>
      </c>
      <c r="AI484" s="224"/>
      <c r="AJ484" s="868"/>
      <c r="AK484" s="249" t="e">
        <f t="shared" si="52"/>
        <v>#DIV/0!</v>
      </c>
    </row>
    <row r="485" spans="2:37" ht="15.75" thickBot="1" x14ac:dyDescent="0.3">
      <c r="B485" s="656" t="s">
        <v>456</v>
      </c>
      <c r="C485" s="680">
        <f t="shared" si="53"/>
        <v>0</v>
      </c>
      <c r="D485" s="115"/>
      <c r="E485" s="665"/>
      <c r="F485" s="646"/>
      <c r="G485" s="646"/>
      <c r="H485" s="646"/>
      <c r="I485" s="646"/>
      <c r="J485" s="646"/>
      <c r="K485" s="646"/>
      <c r="L485" s="646"/>
      <c r="M485" s="646"/>
      <c r="N485" s="646"/>
      <c r="O485" s="646"/>
      <c r="P485" s="646"/>
      <c r="Q485" s="646"/>
      <c r="R485" s="646"/>
      <c r="S485" s="646"/>
      <c r="T485" s="647"/>
      <c r="V485" s="686"/>
      <c r="W485" s="385" t="s">
        <v>456</v>
      </c>
      <c r="X485" s="224"/>
      <c r="Y485" s="868"/>
      <c r="Z485" s="249" t="e">
        <f t="shared" si="50"/>
        <v>#DIV/0!</v>
      </c>
      <c r="AB485" s="686"/>
      <c r="AC485" s="385" t="s">
        <v>456</v>
      </c>
      <c r="AD485" s="224"/>
      <c r="AE485" s="868"/>
      <c r="AF485" s="249" t="e">
        <f>AD484/AE484</f>
        <v>#DIV/0!</v>
      </c>
      <c r="AH485" s="385" t="s">
        <v>456</v>
      </c>
      <c r="AI485" s="224"/>
      <c r="AJ485" s="868"/>
      <c r="AK485" s="249" t="e">
        <f t="shared" si="52"/>
        <v>#DIV/0!</v>
      </c>
    </row>
    <row r="486" spans="2:37" x14ac:dyDescent="0.25">
      <c r="V486" s="1246"/>
      <c r="W486" s="116"/>
      <c r="X486" s="1246"/>
      <c r="Y486" s="1246"/>
      <c r="Z486" s="494"/>
    </row>
    <row r="487" spans="2:37" x14ac:dyDescent="0.25">
      <c r="V487" s="1246"/>
      <c r="W487" s="116"/>
      <c r="X487" s="1246"/>
      <c r="Y487" s="1246"/>
      <c r="Z487" s="494"/>
    </row>
  </sheetData>
  <sortState ref="AH268:AK374">
    <sortCondition descending="1" ref="AK268:AK374"/>
  </sortState>
  <mergeCells count="6">
    <mergeCell ref="B377:AK377"/>
    <mergeCell ref="B158:AK158"/>
    <mergeCell ref="AC2:AF2"/>
    <mergeCell ref="AH2:AK2"/>
    <mergeCell ref="B65:AK65"/>
    <mergeCell ref="B266:AK26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C104:C105 C10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N102"/>
  <sheetViews>
    <sheetView topLeftCell="Z64" workbookViewId="0">
      <selection activeCell="S91" sqref="S91"/>
    </sheetView>
  </sheetViews>
  <sheetFormatPr defaultRowHeight="15" x14ac:dyDescent="0.25"/>
  <cols>
    <col min="1" max="1" width="6.7109375" hidden="1" customWidth="1"/>
    <col min="2" max="2" width="6.140625" hidden="1" customWidth="1"/>
    <col min="3" max="3" width="2.7109375" customWidth="1"/>
    <col min="4" max="4" width="15.7109375" customWidth="1"/>
    <col min="5" max="5" width="8.7109375" customWidth="1"/>
    <col min="6" max="6" width="2.7109375" customWidth="1"/>
    <col min="7" max="7" width="18.28515625" customWidth="1"/>
    <col min="8" max="8" width="8.7109375" customWidth="1"/>
    <col min="9" max="9" width="2.7109375" customWidth="1"/>
    <col min="10" max="10" width="26.85546875" customWidth="1"/>
    <col min="11" max="11" width="8.7109375" customWidth="1"/>
    <col min="12" max="12" width="2.7109375" customWidth="1"/>
    <col min="13" max="13" width="18" customWidth="1"/>
    <col min="14" max="14" width="8.7109375" customWidth="1"/>
    <col min="15" max="15" width="2.7109375" customWidth="1"/>
    <col min="16" max="16" width="14.5703125" customWidth="1"/>
    <col min="17" max="17" width="8.7109375" customWidth="1"/>
    <col min="18" max="18" width="2.7109375" customWidth="1"/>
    <col min="19" max="19" width="15.42578125" customWidth="1"/>
    <col min="20" max="20" width="8.7109375" customWidth="1"/>
    <col min="21" max="21" width="2.7109375" customWidth="1"/>
    <col min="22" max="22" width="15.5703125" customWidth="1"/>
    <col min="23" max="23" width="8.7109375" customWidth="1"/>
    <col min="24" max="24" width="2.7109375" customWidth="1"/>
    <col min="25" max="25" width="17.7109375" customWidth="1"/>
    <col min="26" max="26" width="8.7109375" customWidth="1"/>
    <col min="27" max="27" width="2.7109375" customWidth="1"/>
    <col min="28" max="28" width="17" customWidth="1"/>
    <col min="29" max="29" width="8.7109375" customWidth="1"/>
    <col min="30" max="30" width="2.7109375" customWidth="1"/>
    <col min="31" max="31" width="19.85546875" customWidth="1"/>
    <col min="33" max="33" width="2.7109375" customWidth="1"/>
    <col min="34" max="34" width="23" customWidth="1"/>
    <col min="35" max="35" width="8.7109375" customWidth="1"/>
    <col min="36" max="36" width="2.7109375" customWidth="1"/>
    <col min="37" max="37" width="18" customWidth="1"/>
    <col min="38" max="38" width="8.7109375" customWidth="1"/>
    <col min="39" max="39" width="2.7109375" customWidth="1"/>
    <col min="40" max="40" width="22.140625" customWidth="1"/>
    <col min="41" max="41" width="8.7109375" customWidth="1"/>
    <col min="42" max="42" width="2.7109375" customWidth="1"/>
    <col min="43" max="43" width="24.140625" customWidth="1"/>
    <col min="45" max="45" width="2.7109375" customWidth="1"/>
    <col min="46" max="46" width="17.7109375" customWidth="1"/>
    <col min="48" max="48" width="2.7109375" customWidth="1"/>
    <col min="49" max="49" width="19.28515625" customWidth="1"/>
    <col min="51" max="51" width="3.140625" customWidth="1"/>
    <col min="52" max="52" width="16.28515625" customWidth="1"/>
    <col min="54" max="54" width="3.42578125" customWidth="1"/>
    <col min="55" max="55" width="17" customWidth="1"/>
    <col min="57" max="57" width="3.42578125" customWidth="1"/>
    <col min="58" max="58" width="19.140625" customWidth="1"/>
    <col min="59" max="59" width="11.28515625" customWidth="1"/>
    <col min="60" max="60" width="3.5703125" customWidth="1"/>
    <col min="61" max="61" width="18" customWidth="1"/>
    <col min="64" max="64" width="17.7109375" customWidth="1"/>
  </cols>
  <sheetData>
    <row r="1" spans="1:4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4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41" ht="15" customHeight="1" thickBot="1" x14ac:dyDescent="0.3">
      <c r="A3" s="26"/>
      <c r="B3" s="26"/>
      <c r="C3" s="26"/>
      <c r="D3" s="1388" t="s">
        <v>101</v>
      </c>
      <c r="E3" s="1389"/>
      <c r="F3" s="26"/>
      <c r="G3" s="1382" t="s">
        <v>102</v>
      </c>
      <c r="H3" s="1383"/>
      <c r="I3" s="26"/>
      <c r="J3" s="1382" t="s">
        <v>104</v>
      </c>
      <c r="K3" s="1383"/>
      <c r="L3" s="26"/>
      <c r="M3" s="1382" t="s">
        <v>103</v>
      </c>
      <c r="N3" s="1383"/>
      <c r="O3" s="26"/>
      <c r="P3" s="1382" t="s">
        <v>105</v>
      </c>
      <c r="Q3" s="1383"/>
      <c r="S3" s="1386" t="s">
        <v>106</v>
      </c>
      <c r="T3" s="1274"/>
      <c r="V3" s="1386" t="s">
        <v>107</v>
      </c>
      <c r="W3" s="1274"/>
      <c r="Y3" s="1386" t="s">
        <v>108</v>
      </c>
      <c r="Z3" s="1274"/>
      <c r="AB3" s="1386" t="s">
        <v>109</v>
      </c>
      <c r="AC3" s="1274"/>
      <c r="AE3" s="1384" t="s">
        <v>110</v>
      </c>
      <c r="AF3" s="1385"/>
      <c r="AH3" s="1386" t="s">
        <v>111</v>
      </c>
      <c r="AI3" s="1274"/>
      <c r="AK3" s="1386" t="s">
        <v>112</v>
      </c>
      <c r="AL3" s="1274"/>
      <c r="AN3" s="1386" t="s">
        <v>113</v>
      </c>
      <c r="AO3" s="1274"/>
    </row>
    <row r="4" spans="1:41" ht="15" customHeight="1" thickBot="1" x14ac:dyDescent="0.3">
      <c r="A4" s="26"/>
      <c r="B4" s="26"/>
      <c r="C4" s="75"/>
      <c r="D4" s="66" t="s">
        <v>84</v>
      </c>
      <c r="E4" s="69">
        <v>3372</v>
      </c>
      <c r="F4" s="26"/>
      <c r="G4" s="62" t="s">
        <v>34</v>
      </c>
      <c r="H4" s="70">
        <v>2871</v>
      </c>
      <c r="I4" s="26"/>
      <c r="J4" s="73" t="s">
        <v>42</v>
      </c>
      <c r="K4" s="74">
        <v>2213</v>
      </c>
      <c r="L4" s="26"/>
      <c r="M4" s="66" t="s">
        <v>55</v>
      </c>
      <c r="N4" s="69">
        <v>2270</v>
      </c>
      <c r="O4" s="26"/>
      <c r="P4" s="66" t="s">
        <v>70</v>
      </c>
      <c r="Q4" s="69">
        <v>1824</v>
      </c>
      <c r="S4" s="66" t="s">
        <v>68</v>
      </c>
      <c r="T4" s="69">
        <v>1937</v>
      </c>
      <c r="V4" s="66" t="s">
        <v>88</v>
      </c>
      <c r="W4" s="69">
        <v>1567</v>
      </c>
      <c r="Y4" s="73" t="s">
        <v>67</v>
      </c>
      <c r="Z4" s="74">
        <v>1377</v>
      </c>
      <c r="AB4" s="66" t="s">
        <v>35</v>
      </c>
      <c r="AC4" s="69">
        <v>1219</v>
      </c>
      <c r="AE4" s="66" t="s">
        <v>54</v>
      </c>
      <c r="AF4" s="69">
        <v>1060</v>
      </c>
      <c r="AH4" s="66" t="s">
        <v>46</v>
      </c>
      <c r="AI4" s="69">
        <v>822</v>
      </c>
      <c r="AK4" s="66" t="s">
        <v>39</v>
      </c>
      <c r="AL4" s="69">
        <v>426</v>
      </c>
      <c r="AN4" s="73" t="s">
        <v>56</v>
      </c>
      <c r="AO4" s="74">
        <v>144</v>
      </c>
    </row>
    <row r="5" spans="1:41" ht="15" customHeight="1" thickBot="1" x14ac:dyDescent="0.3">
      <c r="A5" s="26"/>
      <c r="B5" s="26"/>
      <c r="C5" s="75"/>
      <c r="D5" s="62" t="s">
        <v>58</v>
      </c>
      <c r="E5" s="70">
        <v>2964</v>
      </c>
      <c r="F5" s="26"/>
      <c r="G5" s="61" t="s">
        <v>2</v>
      </c>
      <c r="H5" s="64">
        <v>2706</v>
      </c>
      <c r="I5" s="26"/>
      <c r="J5" s="48"/>
      <c r="K5" s="48"/>
      <c r="L5" s="26"/>
      <c r="M5" s="61" t="s">
        <v>80</v>
      </c>
      <c r="N5" s="64">
        <v>2231</v>
      </c>
      <c r="O5" s="26"/>
      <c r="P5" s="63" t="s">
        <v>60</v>
      </c>
      <c r="Q5" s="71">
        <v>1661</v>
      </c>
      <c r="S5" s="63" t="s">
        <v>57</v>
      </c>
      <c r="T5" s="71">
        <v>1228</v>
      </c>
      <c r="V5" s="62" t="s">
        <v>66</v>
      </c>
      <c r="W5" s="70">
        <v>1453</v>
      </c>
      <c r="Y5" s="25"/>
      <c r="Z5" s="48"/>
      <c r="AB5" s="62" t="s">
        <v>65</v>
      </c>
      <c r="AC5" s="70">
        <v>1145</v>
      </c>
      <c r="AE5" s="259" t="s">
        <v>47</v>
      </c>
      <c r="AF5" s="260">
        <v>819</v>
      </c>
      <c r="AH5" s="62" t="s">
        <v>40</v>
      </c>
      <c r="AI5" s="70">
        <v>809</v>
      </c>
      <c r="AK5" s="247" t="s">
        <v>38</v>
      </c>
      <c r="AL5" s="251">
        <v>351</v>
      </c>
    </row>
    <row r="6" spans="1:41" ht="15" customHeight="1" x14ac:dyDescent="0.25">
      <c r="A6" s="1387"/>
      <c r="B6" s="1387"/>
      <c r="C6" s="75"/>
      <c r="D6" s="61" t="s">
        <v>85</v>
      </c>
      <c r="E6" s="64">
        <v>2553</v>
      </c>
      <c r="F6" s="26"/>
      <c r="G6" s="62" t="s">
        <v>64</v>
      </c>
      <c r="H6" s="70">
        <v>2660</v>
      </c>
      <c r="I6" s="26"/>
      <c r="J6" s="26"/>
      <c r="K6" s="26"/>
      <c r="L6" s="26"/>
      <c r="M6" s="62" t="s">
        <v>78</v>
      </c>
      <c r="N6" s="70">
        <v>2113</v>
      </c>
      <c r="O6" s="26"/>
      <c r="P6" s="26"/>
      <c r="V6" s="62" t="s">
        <v>43</v>
      </c>
      <c r="W6" s="70">
        <v>1280</v>
      </c>
      <c r="AB6" s="62" t="s">
        <v>71</v>
      </c>
      <c r="AC6" s="70">
        <v>1139</v>
      </c>
      <c r="AH6" s="62" t="s">
        <v>69</v>
      </c>
      <c r="AI6" s="70">
        <v>726</v>
      </c>
      <c r="AK6" s="252" t="s">
        <v>45</v>
      </c>
      <c r="AL6" s="253">
        <v>389</v>
      </c>
    </row>
    <row r="7" spans="1:41" ht="15" customHeight="1" thickBot="1" x14ac:dyDescent="0.3">
      <c r="A7" s="27"/>
      <c r="B7" s="27"/>
      <c r="C7" s="75"/>
      <c r="D7" s="62" t="s">
        <v>82</v>
      </c>
      <c r="E7" s="70">
        <v>3108</v>
      </c>
      <c r="F7" s="55"/>
      <c r="G7" s="62" t="s">
        <v>61</v>
      </c>
      <c r="H7" s="70">
        <v>2539</v>
      </c>
      <c r="I7" s="26"/>
      <c r="J7" s="26"/>
      <c r="K7" s="26"/>
      <c r="L7" s="26"/>
      <c r="M7" s="62" t="s">
        <v>53</v>
      </c>
      <c r="N7" s="70">
        <v>2081</v>
      </c>
      <c r="O7" s="26"/>
      <c r="P7" s="26"/>
      <c r="V7" s="68" t="s">
        <v>62</v>
      </c>
      <c r="W7" s="72">
        <v>1163</v>
      </c>
      <c r="AB7" s="62" t="s">
        <v>76</v>
      </c>
      <c r="AC7" s="70">
        <v>1037</v>
      </c>
      <c r="AH7" s="62" t="s">
        <v>93</v>
      </c>
      <c r="AI7" s="70">
        <v>696</v>
      </c>
      <c r="AK7" s="252" t="s">
        <v>248</v>
      </c>
      <c r="AL7" s="253">
        <v>279</v>
      </c>
    </row>
    <row r="8" spans="1:41" ht="15" customHeight="1" thickBot="1" x14ac:dyDescent="0.3">
      <c r="A8" s="26"/>
      <c r="B8" s="26"/>
      <c r="C8" s="75"/>
      <c r="D8" s="62" t="s">
        <v>74</v>
      </c>
      <c r="E8" s="70">
        <v>2256</v>
      </c>
      <c r="F8" s="26"/>
      <c r="G8" s="62" t="s">
        <v>52</v>
      </c>
      <c r="H8" s="70">
        <v>2476</v>
      </c>
      <c r="I8" s="26"/>
      <c r="J8" s="26"/>
      <c r="K8" s="26"/>
      <c r="L8" s="26"/>
      <c r="M8" s="61" t="s">
        <v>79</v>
      </c>
      <c r="N8" s="64">
        <v>2055</v>
      </c>
      <c r="O8" s="26"/>
      <c r="P8" s="26"/>
      <c r="AB8" s="61" t="s">
        <v>91</v>
      </c>
      <c r="AC8" s="64">
        <v>1018</v>
      </c>
      <c r="AH8" s="62" t="s">
        <v>63</v>
      </c>
      <c r="AI8" s="70">
        <v>626</v>
      </c>
      <c r="AK8" s="254" t="s">
        <v>249</v>
      </c>
      <c r="AL8" s="255">
        <v>290</v>
      </c>
    </row>
    <row r="9" spans="1:41" ht="15" customHeight="1" thickBot="1" x14ac:dyDescent="0.3">
      <c r="A9" s="26"/>
      <c r="B9" s="26"/>
      <c r="C9" s="75"/>
      <c r="D9" s="62" t="s">
        <v>72</v>
      </c>
      <c r="E9" s="70">
        <v>2640</v>
      </c>
      <c r="F9" s="26"/>
      <c r="G9" s="61" t="s">
        <v>3</v>
      </c>
      <c r="H9" s="64">
        <v>2423</v>
      </c>
      <c r="I9" s="26"/>
      <c r="J9" s="26"/>
      <c r="K9" s="26"/>
      <c r="L9" s="26"/>
      <c r="M9" s="61" t="s">
        <v>59</v>
      </c>
      <c r="N9" s="64">
        <v>1920</v>
      </c>
      <c r="O9" s="26"/>
      <c r="P9" s="26"/>
      <c r="AB9" s="63" t="s">
        <v>44</v>
      </c>
      <c r="AC9" s="71">
        <v>955</v>
      </c>
      <c r="AH9" s="63" t="s">
        <v>89</v>
      </c>
      <c r="AI9" s="71">
        <v>484</v>
      </c>
    </row>
    <row r="10" spans="1:41" ht="15" customHeight="1" thickBot="1" x14ac:dyDescent="0.3">
      <c r="A10" s="26"/>
      <c r="B10" s="26"/>
      <c r="C10" s="75"/>
      <c r="D10" s="62" t="s">
        <v>83</v>
      </c>
      <c r="E10" s="70">
        <v>3060</v>
      </c>
      <c r="F10" s="26"/>
      <c r="G10" s="68" t="s">
        <v>41</v>
      </c>
      <c r="H10" s="72">
        <v>2164</v>
      </c>
      <c r="I10" s="26"/>
      <c r="J10" s="26"/>
      <c r="K10" s="26"/>
      <c r="L10" s="26"/>
      <c r="M10" s="63" t="s">
        <v>51</v>
      </c>
      <c r="N10" s="71">
        <v>1751</v>
      </c>
      <c r="O10" s="26"/>
      <c r="P10" s="26"/>
    </row>
    <row r="11" spans="1:41" ht="15" customHeight="1" x14ac:dyDescent="0.25">
      <c r="A11" s="26"/>
      <c r="B11" s="26"/>
      <c r="C11" s="75"/>
      <c r="D11" s="62" t="s">
        <v>73</v>
      </c>
      <c r="E11" s="70">
        <v>2740</v>
      </c>
      <c r="F11" s="26"/>
      <c r="I11" s="26"/>
      <c r="J11" s="26"/>
      <c r="K11" s="26"/>
      <c r="L11" s="26"/>
      <c r="M11" s="26"/>
      <c r="N11" s="26"/>
      <c r="O11" s="26"/>
      <c r="P11" s="26"/>
    </row>
    <row r="12" spans="1:41" ht="15" customHeight="1" x14ac:dyDescent="0.25">
      <c r="A12" s="26"/>
      <c r="B12" s="26"/>
      <c r="C12" s="75"/>
      <c r="D12" s="62" t="s">
        <v>87</v>
      </c>
      <c r="E12" s="70">
        <v>2653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41" ht="15" customHeight="1" x14ac:dyDescent="0.25">
      <c r="A13" s="27"/>
      <c r="B13" s="27"/>
      <c r="C13" s="75"/>
      <c r="D13" s="62" t="s">
        <v>75</v>
      </c>
      <c r="E13" s="70">
        <v>2647</v>
      </c>
      <c r="F13" s="55"/>
      <c r="G13" s="54"/>
      <c r="H13" s="54"/>
      <c r="I13" s="26"/>
      <c r="J13" s="26"/>
      <c r="K13" s="26"/>
      <c r="L13" s="26"/>
      <c r="M13" s="26"/>
      <c r="N13" s="26"/>
      <c r="O13" s="26"/>
      <c r="P13" s="26"/>
    </row>
    <row r="14" spans="1:41" ht="15" customHeight="1" x14ac:dyDescent="0.25">
      <c r="A14" s="26"/>
      <c r="B14" s="26"/>
      <c r="C14" s="75"/>
      <c r="D14" s="61" t="s">
        <v>1</v>
      </c>
      <c r="E14" s="64">
        <v>3132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41" ht="15" customHeight="1" x14ac:dyDescent="0.25">
      <c r="A15" s="26"/>
      <c r="B15" s="26"/>
      <c r="C15" s="75"/>
      <c r="D15" s="62" t="s">
        <v>34</v>
      </c>
      <c r="E15" s="70">
        <v>3158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41" ht="15" customHeight="1" x14ac:dyDescent="0.25">
      <c r="A16" s="26"/>
      <c r="B16" s="26"/>
      <c r="C16" s="75"/>
      <c r="D16" s="61" t="s">
        <v>86</v>
      </c>
      <c r="E16" s="64">
        <v>2380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50" ht="15" customHeight="1" thickBot="1" x14ac:dyDescent="0.3">
      <c r="A17" s="26"/>
      <c r="B17" s="26"/>
      <c r="C17" s="26"/>
      <c r="D17" s="63" t="s">
        <v>77</v>
      </c>
      <c r="E17" s="71">
        <v>2900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50" ht="15" customHeight="1" x14ac:dyDescent="0.25">
      <c r="A18" s="26"/>
      <c r="B18" s="26"/>
      <c r="C18" s="26"/>
      <c r="D18" s="32"/>
      <c r="E18" s="26"/>
      <c r="F18" s="26"/>
      <c r="G18" s="26"/>
      <c r="H18" s="26"/>
      <c r="I18" s="26"/>
      <c r="J18" s="26"/>
      <c r="K18" s="26"/>
      <c r="L18" s="26"/>
      <c r="O18" s="65"/>
      <c r="P18" s="25"/>
      <c r="Q18" s="48"/>
      <c r="R18" s="24"/>
    </row>
    <row r="19" spans="1:50" ht="15" customHeight="1" x14ac:dyDescent="0.25">
      <c r="A19" s="26"/>
      <c r="B19" s="26"/>
      <c r="C19" s="26"/>
      <c r="D19" s="32"/>
      <c r="E19" s="26"/>
      <c r="F19" s="26"/>
      <c r="G19" s="26"/>
      <c r="H19" s="26"/>
      <c r="I19" s="26"/>
      <c r="J19" s="26"/>
      <c r="K19" s="26"/>
      <c r="L19" s="26"/>
      <c r="O19" s="26"/>
      <c r="P19" s="26"/>
    </row>
    <row r="20" spans="1:50" ht="15" customHeight="1" x14ac:dyDescent="0.25">
      <c r="D20" s="32"/>
    </row>
    <row r="21" spans="1:50" ht="15" customHeight="1" thickBot="1" x14ac:dyDescent="0.3">
      <c r="D21" s="32"/>
    </row>
    <row r="22" spans="1:50" ht="29.25" customHeight="1" thickBot="1" x14ac:dyDescent="0.3">
      <c r="D22" s="1390" t="s">
        <v>261</v>
      </c>
      <c r="E22" s="1397"/>
      <c r="F22" s="1397"/>
      <c r="G22" s="1397"/>
      <c r="H22" s="1397"/>
      <c r="I22" s="1397"/>
      <c r="J22" s="1397"/>
      <c r="K22" s="1397"/>
      <c r="L22" s="1397"/>
      <c r="M22" s="1397"/>
      <c r="N22" s="1397"/>
      <c r="O22" s="1397"/>
      <c r="P22" s="1397"/>
      <c r="Q22" s="1397"/>
      <c r="R22" s="1397"/>
      <c r="S22" s="1397"/>
      <c r="T22" s="1397"/>
      <c r="U22" s="1397"/>
      <c r="V22" s="1397"/>
      <c r="W22" s="1397"/>
      <c r="X22" s="1397"/>
      <c r="Y22" s="1397"/>
      <c r="Z22" s="1397"/>
      <c r="AA22" s="1397"/>
      <c r="AB22" s="1397"/>
      <c r="AC22" s="1397"/>
      <c r="AD22" s="1397"/>
      <c r="AE22" s="1397"/>
      <c r="AF22" s="1397"/>
      <c r="AG22" s="1397"/>
      <c r="AH22" s="1397"/>
      <c r="AI22" s="1397"/>
      <c r="AJ22" s="1397"/>
      <c r="AK22" s="1397"/>
      <c r="AL22" s="1397"/>
      <c r="AM22" s="1397"/>
      <c r="AN22" s="1397"/>
      <c r="AO22" s="1397"/>
      <c r="AP22" s="1397"/>
      <c r="AQ22" s="1397"/>
      <c r="AR22" s="1397"/>
      <c r="AS22" s="492"/>
      <c r="AT22" s="492"/>
      <c r="AU22" s="492"/>
      <c r="AV22" s="492"/>
      <c r="AW22" s="492"/>
      <c r="AX22" s="493"/>
    </row>
    <row r="23" spans="1:50" ht="15" customHeight="1" thickBot="1" x14ac:dyDescent="0.3">
      <c r="D23" s="1382" t="s">
        <v>316</v>
      </c>
      <c r="E23" s="1383"/>
      <c r="F23" s="405"/>
      <c r="G23" s="1382" t="s">
        <v>317</v>
      </c>
      <c r="H23" s="1383"/>
      <c r="I23" s="405"/>
      <c r="J23" s="1382" t="s">
        <v>318</v>
      </c>
      <c r="K23" s="1383"/>
      <c r="L23" s="405"/>
      <c r="M23" s="1382" t="s">
        <v>319</v>
      </c>
      <c r="N23" s="1383"/>
      <c r="O23" s="405"/>
      <c r="P23" s="1382" t="s">
        <v>320</v>
      </c>
      <c r="Q23" s="1383"/>
      <c r="R23" s="24"/>
      <c r="S23" s="1386" t="s">
        <v>321</v>
      </c>
      <c r="T23" s="1274"/>
      <c r="U23" s="24"/>
      <c r="V23" s="1386" t="s">
        <v>322</v>
      </c>
      <c r="W23" s="1274"/>
      <c r="X23" s="24"/>
      <c r="Y23" s="1386" t="s">
        <v>323</v>
      </c>
      <c r="Z23" s="1274"/>
      <c r="AA23" s="24"/>
      <c r="AB23" s="1386" t="s">
        <v>324</v>
      </c>
      <c r="AC23" s="1274"/>
      <c r="AD23" s="24"/>
      <c r="AE23" s="1386" t="s">
        <v>325</v>
      </c>
      <c r="AF23" s="1274"/>
      <c r="AG23" s="24"/>
      <c r="AH23" s="1384" t="s">
        <v>326</v>
      </c>
      <c r="AI23" s="1385"/>
      <c r="AJ23" s="24"/>
      <c r="AK23" s="1386" t="s">
        <v>327</v>
      </c>
      <c r="AL23" s="1274"/>
      <c r="AM23" s="24"/>
      <c r="AN23" s="1386" t="s">
        <v>328</v>
      </c>
      <c r="AO23" s="1274"/>
      <c r="AP23" s="24"/>
      <c r="AQ23" s="1386" t="s">
        <v>329</v>
      </c>
      <c r="AR23" s="1274"/>
      <c r="AS23" s="24"/>
      <c r="AT23" s="1398"/>
      <c r="AU23" s="1398"/>
      <c r="AV23" s="24"/>
      <c r="AW23" s="1398"/>
      <c r="AX23" s="1398"/>
    </row>
    <row r="24" spans="1:50" ht="15" customHeight="1" thickBot="1" x14ac:dyDescent="0.3">
      <c r="D24" s="66" t="s">
        <v>190</v>
      </c>
      <c r="E24" s="497">
        <v>4350</v>
      </c>
      <c r="F24" s="275"/>
      <c r="G24" s="66" t="s">
        <v>196</v>
      </c>
      <c r="H24" s="497">
        <v>4231</v>
      </c>
      <c r="I24" s="275"/>
      <c r="J24" s="66" t="s">
        <v>229</v>
      </c>
      <c r="K24" s="497">
        <v>4195</v>
      </c>
      <c r="L24" s="275"/>
      <c r="M24" s="66" t="s">
        <v>204</v>
      </c>
      <c r="N24" s="497">
        <v>3494</v>
      </c>
      <c r="O24" s="275"/>
      <c r="P24" s="389" t="s">
        <v>208</v>
      </c>
      <c r="Q24" s="502">
        <v>2871</v>
      </c>
      <c r="R24" s="28"/>
      <c r="S24" s="79" t="s">
        <v>294</v>
      </c>
      <c r="T24" s="503">
        <v>2491</v>
      </c>
      <c r="U24" s="28"/>
      <c r="V24" s="389" t="s">
        <v>191</v>
      </c>
      <c r="W24" s="504">
        <v>2557</v>
      </c>
      <c r="X24" s="28"/>
      <c r="Y24" s="66" t="s">
        <v>305</v>
      </c>
      <c r="Z24" s="497">
        <v>2209</v>
      </c>
      <c r="AA24" s="28"/>
      <c r="AB24" s="66" t="s">
        <v>295</v>
      </c>
      <c r="AC24" s="497">
        <v>1830</v>
      </c>
      <c r="AD24" s="28"/>
      <c r="AE24" s="505" t="s">
        <v>241</v>
      </c>
      <c r="AF24" s="506">
        <v>1453</v>
      </c>
      <c r="AG24" s="28"/>
      <c r="AH24" s="79" t="s">
        <v>310</v>
      </c>
      <c r="AI24" s="503">
        <v>975</v>
      </c>
      <c r="AJ24" s="28"/>
      <c r="AK24" s="505" t="s">
        <v>300</v>
      </c>
      <c r="AL24" s="506">
        <v>826</v>
      </c>
      <c r="AM24" s="28"/>
      <c r="AN24" s="66" t="s">
        <v>214</v>
      </c>
      <c r="AO24" s="497">
        <v>435</v>
      </c>
      <c r="AQ24" s="66" t="s">
        <v>224</v>
      </c>
      <c r="AR24" s="497">
        <v>204</v>
      </c>
    </row>
    <row r="25" spans="1:50" ht="15" customHeight="1" thickBot="1" x14ac:dyDescent="0.3">
      <c r="D25" s="62" t="s">
        <v>193</v>
      </c>
      <c r="E25" s="498">
        <v>4280</v>
      </c>
      <c r="F25" s="275"/>
      <c r="G25" s="61" t="s">
        <v>198</v>
      </c>
      <c r="H25" s="499">
        <v>4110</v>
      </c>
      <c r="I25" s="275"/>
      <c r="J25" s="62" t="s">
        <v>220</v>
      </c>
      <c r="K25" s="498">
        <v>3845</v>
      </c>
      <c r="L25" s="275"/>
      <c r="M25" s="62" t="s">
        <v>194</v>
      </c>
      <c r="N25" s="498">
        <v>3493</v>
      </c>
      <c r="O25" s="275"/>
      <c r="P25" s="48"/>
      <c r="Q25" s="48"/>
      <c r="R25" s="28"/>
      <c r="S25" s="62" t="s">
        <v>195</v>
      </c>
      <c r="T25" s="498">
        <v>2468</v>
      </c>
      <c r="U25" s="28"/>
      <c r="V25" s="48"/>
      <c r="W25" s="48"/>
      <c r="X25" s="28"/>
      <c r="Y25" s="62" t="s">
        <v>230</v>
      </c>
      <c r="Z25" s="498">
        <v>2060</v>
      </c>
      <c r="AA25" s="28"/>
      <c r="AB25" s="63" t="s">
        <v>238</v>
      </c>
      <c r="AC25" s="500">
        <v>1625</v>
      </c>
      <c r="AD25" s="28"/>
      <c r="AE25" s="68" t="s">
        <v>225</v>
      </c>
      <c r="AF25" s="501">
        <v>1090</v>
      </c>
      <c r="AG25" s="28"/>
      <c r="AH25" s="63" t="s">
        <v>244</v>
      </c>
      <c r="AI25" s="500">
        <v>907</v>
      </c>
      <c r="AJ25" s="28"/>
      <c r="AK25" s="62" t="s">
        <v>233</v>
      </c>
      <c r="AL25" s="498">
        <v>815</v>
      </c>
      <c r="AM25" s="28"/>
      <c r="AN25" s="61" t="s">
        <v>302</v>
      </c>
      <c r="AO25" s="499">
        <v>407</v>
      </c>
      <c r="AQ25" s="68" t="s">
        <v>243</v>
      </c>
      <c r="AR25" s="501">
        <v>191</v>
      </c>
    </row>
    <row r="26" spans="1:50" ht="15" customHeight="1" thickBot="1" x14ac:dyDescent="0.3">
      <c r="D26" s="62" t="s">
        <v>192</v>
      </c>
      <c r="E26" s="498">
        <v>4181</v>
      </c>
      <c r="F26" s="275"/>
      <c r="G26" s="68" t="s">
        <v>188</v>
      </c>
      <c r="H26" s="501">
        <v>3697</v>
      </c>
      <c r="I26" s="275"/>
      <c r="J26" s="62" t="s">
        <v>205</v>
      </c>
      <c r="K26" s="498">
        <v>3763</v>
      </c>
      <c r="L26" s="275"/>
      <c r="M26" s="62" t="s">
        <v>227</v>
      </c>
      <c r="N26" s="498">
        <v>3399</v>
      </c>
      <c r="O26" s="275"/>
      <c r="P26" s="335" t="s">
        <v>290</v>
      </c>
      <c r="Q26" s="409">
        <v>3098</v>
      </c>
      <c r="R26" s="28"/>
      <c r="S26" s="62" t="s">
        <v>211</v>
      </c>
      <c r="T26" s="498">
        <v>2388</v>
      </c>
      <c r="U26" s="28"/>
      <c r="V26" s="48"/>
      <c r="W26" s="48"/>
      <c r="X26" s="28"/>
      <c r="Y26" s="68" t="s">
        <v>215</v>
      </c>
      <c r="Z26" s="501">
        <v>1996</v>
      </c>
      <c r="AA26" s="28"/>
      <c r="AB26" s="48"/>
      <c r="AC26" s="48"/>
      <c r="AD26" s="28"/>
      <c r="AE26" s="28"/>
      <c r="AF26" s="28"/>
      <c r="AG26" s="28"/>
      <c r="AH26" s="48"/>
      <c r="AI26" s="48"/>
      <c r="AJ26" s="28"/>
      <c r="AK26" s="62" t="s">
        <v>216</v>
      </c>
      <c r="AL26" s="498">
        <v>780</v>
      </c>
      <c r="AM26" s="28"/>
      <c r="AN26" s="61" t="s">
        <v>258</v>
      </c>
      <c r="AO26" s="499">
        <v>397</v>
      </c>
    </row>
    <row r="27" spans="1:50" ht="15" customHeight="1" thickBot="1" x14ac:dyDescent="0.3">
      <c r="D27" s="62" t="s">
        <v>226</v>
      </c>
      <c r="E27" s="498">
        <v>4105</v>
      </c>
      <c r="F27" s="274"/>
      <c r="G27" s="48"/>
      <c r="H27" s="48"/>
      <c r="I27" s="275"/>
      <c r="J27" s="63" t="s">
        <v>200</v>
      </c>
      <c r="K27" s="500">
        <v>3501</v>
      </c>
      <c r="L27" s="275"/>
      <c r="M27" s="62" t="s">
        <v>199</v>
      </c>
      <c r="N27" s="498">
        <v>3370</v>
      </c>
      <c r="O27" s="275"/>
      <c r="P27" s="275"/>
      <c r="Q27" s="28"/>
      <c r="R27" s="28"/>
      <c r="S27" s="61" t="s">
        <v>231</v>
      </c>
      <c r="T27" s="499">
        <v>2369</v>
      </c>
      <c r="U27" s="28"/>
      <c r="V27" s="48"/>
      <c r="W27" s="48"/>
      <c r="X27" s="28"/>
      <c r="Y27" s="28"/>
      <c r="Z27" s="28"/>
      <c r="AA27" s="28"/>
      <c r="AB27" s="48"/>
      <c r="AC27" s="48"/>
      <c r="AD27" s="28"/>
      <c r="AE27" s="28"/>
      <c r="AF27" s="28"/>
      <c r="AG27" s="28"/>
      <c r="AH27" s="48"/>
      <c r="AI27" s="48"/>
      <c r="AJ27" s="28"/>
      <c r="AK27" s="62" t="s">
        <v>284</v>
      </c>
      <c r="AL27" s="498">
        <v>681</v>
      </c>
      <c r="AM27" s="28"/>
      <c r="AN27" s="62" t="s">
        <v>257</v>
      </c>
      <c r="AO27" s="498">
        <v>381</v>
      </c>
    </row>
    <row r="28" spans="1:50" ht="15" customHeight="1" thickBot="1" x14ac:dyDescent="0.3">
      <c r="D28" s="62" t="s">
        <v>212</v>
      </c>
      <c r="E28" s="498">
        <v>4097</v>
      </c>
      <c r="F28" s="275"/>
      <c r="I28" s="275"/>
      <c r="J28" s="275"/>
      <c r="K28" s="275"/>
      <c r="L28" s="275"/>
      <c r="M28" s="62" t="s">
        <v>282</v>
      </c>
      <c r="N28" s="498">
        <v>3235</v>
      </c>
      <c r="O28" s="275"/>
      <c r="P28" s="1382" t="s">
        <v>330</v>
      </c>
      <c r="Q28" s="1292"/>
      <c r="R28" s="28"/>
      <c r="S28" s="63" t="s">
        <v>237</v>
      </c>
      <c r="T28" s="500">
        <v>2141</v>
      </c>
      <c r="U28" s="28"/>
      <c r="V28" s="28"/>
      <c r="W28" s="28"/>
      <c r="X28" s="28"/>
      <c r="Y28" s="335" t="s">
        <v>267</v>
      </c>
      <c r="Z28" s="409">
        <v>2397</v>
      </c>
      <c r="AA28" s="28"/>
      <c r="AB28" s="48"/>
      <c r="AC28" s="48"/>
      <c r="AD28" s="28"/>
      <c r="AE28" s="28"/>
      <c r="AF28" s="28"/>
      <c r="AG28" s="28"/>
      <c r="AH28" s="48"/>
      <c r="AI28" s="48"/>
      <c r="AJ28" s="28"/>
      <c r="AK28" s="62" t="s">
        <v>222</v>
      </c>
      <c r="AL28" s="498">
        <v>681</v>
      </c>
      <c r="AM28" s="28"/>
      <c r="AN28" s="61" t="s">
        <v>306</v>
      </c>
      <c r="AO28" s="499">
        <v>370</v>
      </c>
    </row>
    <row r="29" spans="1:50" ht="15" customHeight="1" thickBot="1" x14ac:dyDescent="0.3">
      <c r="D29" s="62" t="s">
        <v>209</v>
      </c>
      <c r="E29" s="498">
        <v>3950</v>
      </c>
      <c r="F29" s="275"/>
      <c r="G29" s="48"/>
      <c r="H29" s="48"/>
      <c r="I29" s="275"/>
      <c r="J29" s="335" t="s">
        <v>273</v>
      </c>
      <c r="K29" s="409">
        <v>3696</v>
      </c>
      <c r="L29" s="275"/>
      <c r="M29" s="63" t="s">
        <v>217</v>
      </c>
      <c r="N29" s="500">
        <v>3092</v>
      </c>
      <c r="O29" s="275"/>
      <c r="P29" s="462" t="s">
        <v>278</v>
      </c>
      <c r="Q29" s="507">
        <v>2608</v>
      </c>
      <c r="R29" s="28"/>
      <c r="S29" s="28"/>
      <c r="T29" s="28"/>
      <c r="U29" s="28"/>
      <c r="V29" s="28"/>
      <c r="W29" s="28"/>
      <c r="X29" s="28"/>
      <c r="Y29" s="335" t="s">
        <v>285</v>
      </c>
      <c r="Z29" s="409">
        <v>2219</v>
      </c>
      <c r="AA29" s="28"/>
      <c r="AB29" s="48"/>
      <c r="AC29" s="48"/>
      <c r="AD29" s="28"/>
      <c r="AE29" s="28"/>
      <c r="AF29" s="28"/>
      <c r="AG29" s="28"/>
      <c r="AH29" s="48"/>
      <c r="AI29" s="48"/>
      <c r="AJ29" s="28"/>
      <c r="AK29" s="62" t="s">
        <v>291</v>
      </c>
      <c r="AL29" s="498">
        <v>666</v>
      </c>
      <c r="AM29" s="28"/>
      <c r="AN29" s="61" t="s">
        <v>249</v>
      </c>
      <c r="AO29" s="499">
        <v>363</v>
      </c>
    </row>
    <row r="30" spans="1:50" ht="15" customHeight="1" thickBot="1" x14ac:dyDescent="0.3">
      <c r="D30" s="62" t="s">
        <v>201</v>
      </c>
      <c r="E30" s="498">
        <v>3873</v>
      </c>
      <c r="F30" s="275"/>
      <c r="G30" s="48"/>
      <c r="H30" s="48"/>
      <c r="I30" s="275"/>
      <c r="L30" s="275"/>
      <c r="M30" s="48"/>
      <c r="N30" s="48"/>
      <c r="O30" s="275"/>
      <c r="P30" s="275"/>
      <c r="Q30" s="28"/>
      <c r="R30" s="28"/>
      <c r="S30" s="335" t="s">
        <v>276</v>
      </c>
      <c r="T30" s="409">
        <v>2245</v>
      </c>
      <c r="U30" s="28"/>
      <c r="V30" s="28"/>
      <c r="W30" s="28"/>
      <c r="X30" s="28"/>
      <c r="Y30" s="335" t="s">
        <v>286</v>
      </c>
      <c r="Z30" s="409">
        <v>2095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63" t="s">
        <v>281</v>
      </c>
      <c r="AL30" s="500">
        <v>551</v>
      </c>
      <c r="AM30" s="28"/>
      <c r="AN30" s="62" t="s">
        <v>234</v>
      </c>
      <c r="AO30" s="498">
        <v>355</v>
      </c>
    </row>
    <row r="31" spans="1:50" ht="15" customHeight="1" x14ac:dyDescent="0.25">
      <c r="D31" s="61" t="s">
        <v>210</v>
      </c>
      <c r="E31" s="499">
        <v>3829</v>
      </c>
      <c r="F31" s="275"/>
      <c r="G31" s="28"/>
      <c r="H31" s="28"/>
      <c r="I31" s="275"/>
      <c r="J31" s="275"/>
      <c r="K31" s="275"/>
      <c r="L31" s="275"/>
      <c r="M31" s="335" t="s">
        <v>274</v>
      </c>
      <c r="N31" s="409">
        <v>3532</v>
      </c>
      <c r="O31" s="275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62" t="s">
        <v>298</v>
      </c>
      <c r="AO31" s="498">
        <v>355</v>
      </c>
    </row>
    <row r="32" spans="1:50" ht="15" customHeight="1" x14ac:dyDescent="0.25">
      <c r="D32" s="61" t="s">
        <v>203</v>
      </c>
      <c r="E32" s="499">
        <v>3825</v>
      </c>
      <c r="F32" s="275"/>
      <c r="G32" s="275"/>
      <c r="H32" s="275"/>
      <c r="I32" s="275"/>
      <c r="J32" s="275"/>
      <c r="K32" s="275"/>
      <c r="L32" s="275"/>
      <c r="M32" s="335" t="s">
        <v>288</v>
      </c>
      <c r="N32" s="409">
        <v>3347</v>
      </c>
      <c r="O32" s="275"/>
      <c r="P32" s="275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62" t="s">
        <v>228</v>
      </c>
      <c r="AO32" s="498">
        <v>353</v>
      </c>
    </row>
    <row r="33" spans="4:65" ht="15" customHeight="1" x14ac:dyDescent="0.25">
      <c r="D33" s="62" t="s">
        <v>197</v>
      </c>
      <c r="E33" s="498">
        <v>3779</v>
      </c>
      <c r="F33" s="274"/>
      <c r="G33" s="54"/>
      <c r="H33" s="54"/>
      <c r="I33" s="275"/>
      <c r="J33" s="275"/>
      <c r="K33" s="275"/>
      <c r="L33" s="275"/>
      <c r="M33" s="275"/>
      <c r="N33" s="275"/>
      <c r="O33" s="275"/>
      <c r="P33" s="275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61" t="s">
        <v>299</v>
      </c>
      <c r="AO33" s="499">
        <v>343</v>
      </c>
    </row>
    <row r="34" spans="4:65" ht="15" customHeight="1" x14ac:dyDescent="0.25">
      <c r="D34" s="62" t="s">
        <v>202</v>
      </c>
      <c r="E34" s="498">
        <v>3752</v>
      </c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62" t="s">
        <v>223</v>
      </c>
      <c r="AO34" s="498">
        <v>320</v>
      </c>
    </row>
    <row r="35" spans="4:65" ht="15" customHeight="1" thickBot="1" x14ac:dyDescent="0.3">
      <c r="D35" s="61" t="s">
        <v>280</v>
      </c>
      <c r="E35" s="499">
        <v>3603</v>
      </c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68" t="s">
        <v>308</v>
      </c>
      <c r="AO35" s="501">
        <v>236</v>
      </c>
    </row>
    <row r="36" spans="4:65" ht="15" customHeight="1" x14ac:dyDescent="0.25">
      <c r="D36" s="62" t="s">
        <v>218</v>
      </c>
      <c r="E36" s="498">
        <v>3567</v>
      </c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4:65" ht="15" customHeight="1" thickBot="1" x14ac:dyDescent="0.3">
      <c r="D37" s="63" t="s">
        <v>207</v>
      </c>
      <c r="E37" s="500">
        <v>3367</v>
      </c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4:65" ht="15" customHeight="1" x14ac:dyDescent="0.25">
      <c r="D38" s="32"/>
      <c r="E38" s="275"/>
      <c r="F38" s="275"/>
      <c r="G38" s="275"/>
      <c r="H38" s="275"/>
      <c r="I38" s="275"/>
      <c r="J38" s="275"/>
      <c r="K38" s="275"/>
      <c r="L38" s="275"/>
      <c r="M38" s="24"/>
      <c r="N38" s="24"/>
      <c r="O38" s="275"/>
      <c r="P38" s="25"/>
      <c r="Q38" s="48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4:65" ht="15" customHeight="1" x14ac:dyDescent="0.25">
      <c r="D39" s="335" t="s">
        <v>272</v>
      </c>
      <c r="E39" s="409">
        <v>4281</v>
      </c>
      <c r="F39" s="275"/>
      <c r="G39" s="275"/>
      <c r="H39" s="275"/>
      <c r="I39" s="275"/>
      <c r="J39" s="275"/>
      <c r="K39" s="275"/>
      <c r="L39" s="275"/>
      <c r="O39" s="275"/>
      <c r="P39" s="275"/>
    </row>
    <row r="40" spans="4:65" ht="15" customHeight="1" x14ac:dyDescent="0.25">
      <c r="D40" s="335" t="s">
        <v>271</v>
      </c>
      <c r="E40" s="409">
        <v>4167</v>
      </c>
    </row>
    <row r="41" spans="4:65" ht="15" customHeight="1" x14ac:dyDescent="0.25">
      <c r="D41" s="335" t="s">
        <v>268</v>
      </c>
      <c r="E41" s="409">
        <v>3976</v>
      </c>
    </row>
    <row r="42" spans="4:65" ht="15" customHeight="1" x14ac:dyDescent="0.25">
      <c r="D42" s="32"/>
    </row>
    <row r="43" spans="4:65" ht="15" customHeight="1" thickBot="1" x14ac:dyDescent="0.3">
      <c r="D43" s="730"/>
    </row>
    <row r="44" spans="4:65" ht="15" customHeight="1" x14ac:dyDescent="0.25">
      <c r="D44" s="1390" t="s">
        <v>425</v>
      </c>
      <c r="E44" s="1391"/>
      <c r="F44" s="1391"/>
      <c r="G44" s="1391"/>
      <c r="H44" s="1391"/>
      <c r="I44" s="1391"/>
      <c r="J44" s="1391"/>
      <c r="K44" s="1391"/>
      <c r="L44" s="1391"/>
      <c r="M44" s="1391"/>
      <c r="N44" s="1391"/>
      <c r="O44" s="1391"/>
      <c r="P44" s="1391"/>
      <c r="Q44" s="1391"/>
      <c r="R44" s="1391"/>
      <c r="S44" s="1391"/>
      <c r="T44" s="1391"/>
      <c r="U44" s="1391"/>
      <c r="V44" s="1391"/>
      <c r="W44" s="1391"/>
      <c r="X44" s="1391"/>
      <c r="Y44" s="1391"/>
      <c r="Z44" s="1391"/>
      <c r="AA44" s="1391"/>
      <c r="AB44" s="1391"/>
      <c r="AC44" s="1391"/>
      <c r="AD44" s="1391"/>
      <c r="AE44" s="1391"/>
      <c r="AF44" s="1391"/>
      <c r="AG44" s="1391"/>
      <c r="AH44" s="1391"/>
      <c r="AI44" s="1391"/>
      <c r="AJ44" s="1391"/>
      <c r="AK44" s="1391"/>
      <c r="AL44" s="1391"/>
      <c r="AM44" s="1391"/>
      <c r="AN44" s="1391"/>
      <c r="AO44" s="1391"/>
      <c r="AP44" s="1391"/>
      <c r="AQ44" s="1391"/>
      <c r="AR44" s="1391"/>
      <c r="AS44" s="1391"/>
      <c r="AT44" s="1391"/>
      <c r="AU44" s="1391"/>
      <c r="AV44" s="1391"/>
      <c r="AW44" s="1391"/>
      <c r="AX44" s="1391"/>
      <c r="AY44" s="1391"/>
      <c r="AZ44" s="1391"/>
      <c r="BA44" s="1391"/>
      <c r="BB44" s="1391"/>
      <c r="BC44" s="1391"/>
      <c r="BD44" s="1391"/>
      <c r="BE44" s="1391"/>
      <c r="BF44" s="1391"/>
      <c r="BG44" s="1391"/>
      <c r="BH44" s="1391"/>
      <c r="BI44" s="1391"/>
      <c r="BJ44" s="1391"/>
      <c r="BK44" s="1391"/>
      <c r="BL44" s="1391"/>
      <c r="BM44" s="1392"/>
    </row>
    <row r="45" spans="4:65" ht="15" customHeight="1" thickBot="1" x14ac:dyDescent="0.3">
      <c r="D45" s="1393"/>
      <c r="E45" s="1394"/>
      <c r="F45" s="1395"/>
      <c r="G45" s="1394"/>
      <c r="H45" s="1394"/>
      <c r="I45" s="1395"/>
      <c r="J45" s="1394"/>
      <c r="K45" s="1394"/>
      <c r="L45" s="1395"/>
      <c r="M45" s="1394"/>
      <c r="N45" s="1394"/>
      <c r="O45" s="1395"/>
      <c r="P45" s="1394"/>
      <c r="Q45" s="1394"/>
      <c r="R45" s="1395"/>
      <c r="S45" s="1394"/>
      <c r="T45" s="1394"/>
      <c r="U45" s="1395"/>
      <c r="V45" s="1394"/>
      <c r="W45" s="1394"/>
      <c r="X45" s="1395"/>
      <c r="Y45" s="1394"/>
      <c r="Z45" s="1394"/>
      <c r="AA45" s="1395"/>
      <c r="AB45" s="1394"/>
      <c r="AC45" s="1394"/>
      <c r="AD45" s="1395"/>
      <c r="AE45" s="1394"/>
      <c r="AF45" s="1394"/>
      <c r="AG45" s="1395"/>
      <c r="AH45" s="1394"/>
      <c r="AI45" s="1394"/>
      <c r="AJ45" s="1395"/>
      <c r="AK45" s="1394"/>
      <c r="AL45" s="1394"/>
      <c r="AM45" s="1395"/>
      <c r="AN45" s="1394"/>
      <c r="AO45" s="1394"/>
      <c r="AP45" s="1395"/>
      <c r="AQ45" s="1394"/>
      <c r="AR45" s="1394"/>
      <c r="AS45" s="1395"/>
      <c r="AT45" s="1394"/>
      <c r="AU45" s="1394"/>
      <c r="AV45" s="1395"/>
      <c r="AW45" s="1394"/>
      <c r="AX45" s="1394"/>
      <c r="AY45" s="1395"/>
      <c r="AZ45" s="1394"/>
      <c r="BA45" s="1394"/>
      <c r="BB45" s="1395"/>
      <c r="BC45" s="1394"/>
      <c r="BD45" s="1394"/>
      <c r="BE45" s="1395"/>
      <c r="BF45" s="1394"/>
      <c r="BG45" s="1394"/>
      <c r="BH45" s="1395"/>
      <c r="BI45" s="1394"/>
      <c r="BJ45" s="1394"/>
      <c r="BK45" s="1395"/>
      <c r="BL45" s="1394"/>
      <c r="BM45" s="1396"/>
    </row>
    <row r="46" spans="4:65" ht="15" customHeight="1" thickBot="1" x14ac:dyDescent="0.3">
      <c r="D46" s="151" t="s">
        <v>373</v>
      </c>
      <c r="E46" s="504"/>
      <c r="G46" s="151" t="s">
        <v>374</v>
      </c>
      <c r="H46" s="504"/>
      <c r="J46" s="151" t="s">
        <v>316</v>
      </c>
      <c r="K46" s="504"/>
      <c r="M46" s="151" t="s">
        <v>317</v>
      </c>
      <c r="N46" s="504"/>
      <c r="P46" s="151" t="s">
        <v>318</v>
      </c>
      <c r="Q46" s="504"/>
      <c r="S46" s="151" t="s">
        <v>387</v>
      </c>
      <c r="T46" s="504"/>
      <c r="V46" s="151" t="s">
        <v>319</v>
      </c>
      <c r="W46" s="504"/>
      <c r="Y46" s="151" t="s">
        <v>379</v>
      </c>
      <c r="Z46" s="504"/>
      <c r="AB46" s="151" t="s">
        <v>320</v>
      </c>
      <c r="AC46" s="504"/>
      <c r="AE46" s="151" t="s">
        <v>321</v>
      </c>
      <c r="AF46" s="504"/>
      <c r="AH46" s="151" t="s">
        <v>381</v>
      </c>
      <c r="AI46" s="504"/>
      <c r="AK46" s="151" t="s">
        <v>323</v>
      </c>
      <c r="AL46" s="504"/>
      <c r="AN46" s="151" t="s">
        <v>380</v>
      </c>
      <c r="AO46" s="504"/>
      <c r="AQ46" s="151" t="s">
        <v>324</v>
      </c>
      <c r="AR46" s="504"/>
      <c r="AT46" s="151" t="s">
        <v>325</v>
      </c>
      <c r="AU46" s="504"/>
      <c r="AW46" s="118" t="s">
        <v>375</v>
      </c>
      <c r="AX46" s="506"/>
      <c r="AZ46" s="151" t="s">
        <v>326</v>
      </c>
      <c r="BA46" s="504"/>
      <c r="BC46" s="118" t="s">
        <v>327</v>
      </c>
      <c r="BD46" s="506"/>
      <c r="BF46" s="151" t="s">
        <v>382</v>
      </c>
      <c r="BG46" s="746"/>
      <c r="BI46" s="118" t="s">
        <v>328</v>
      </c>
      <c r="BJ46" s="506"/>
      <c r="BL46" s="151" t="s">
        <v>376</v>
      </c>
      <c r="BM46" s="746"/>
    </row>
    <row r="47" spans="4:65" ht="15" customHeight="1" thickBot="1" x14ac:dyDescent="0.3">
      <c r="D47" s="826" t="s">
        <v>196</v>
      </c>
      <c r="E47" s="497">
        <v>5210</v>
      </c>
      <c r="G47" s="744" t="s">
        <v>229</v>
      </c>
      <c r="H47" s="745">
        <v>4900</v>
      </c>
      <c r="J47" s="744" t="s">
        <v>191</v>
      </c>
      <c r="K47" s="745">
        <v>4120</v>
      </c>
      <c r="M47" s="747" t="s">
        <v>199</v>
      </c>
      <c r="N47" s="748">
        <v>3853</v>
      </c>
      <c r="P47" s="744" t="s">
        <v>194</v>
      </c>
      <c r="Q47" s="745">
        <v>3800</v>
      </c>
      <c r="S47" s="747" t="s">
        <v>234</v>
      </c>
      <c r="T47" s="748">
        <v>3597</v>
      </c>
      <c r="V47" s="825" t="s">
        <v>208</v>
      </c>
      <c r="W47" s="497">
        <v>3375</v>
      </c>
      <c r="Y47" s="747" t="s">
        <v>278</v>
      </c>
      <c r="Z47" s="748">
        <v>2950</v>
      </c>
      <c r="AB47" s="744" t="s">
        <v>211</v>
      </c>
      <c r="AC47" s="745">
        <v>2742</v>
      </c>
      <c r="AE47" s="744" t="s">
        <v>301</v>
      </c>
      <c r="AF47" s="745">
        <v>2352</v>
      </c>
      <c r="AH47" s="747" t="s">
        <v>282</v>
      </c>
      <c r="AI47" s="748">
        <v>2638</v>
      </c>
      <c r="AK47" s="825" t="s">
        <v>204</v>
      </c>
      <c r="AL47" s="497">
        <v>2335</v>
      </c>
      <c r="AN47" s="744" t="s">
        <v>220</v>
      </c>
      <c r="AO47" s="745">
        <v>2034</v>
      </c>
      <c r="AQ47" s="744" t="s">
        <v>383</v>
      </c>
      <c r="AR47" s="745">
        <v>1908</v>
      </c>
      <c r="AT47" s="744" t="s">
        <v>274</v>
      </c>
      <c r="AU47" s="745">
        <v>1475</v>
      </c>
      <c r="AW47" s="825" t="s">
        <v>224</v>
      </c>
      <c r="AX47" s="497">
        <v>1150</v>
      </c>
      <c r="AZ47" s="747" t="s">
        <v>214</v>
      </c>
      <c r="BA47" s="748">
        <v>1014</v>
      </c>
      <c r="BC47" s="825" t="s">
        <v>295</v>
      </c>
      <c r="BD47" s="497">
        <v>712</v>
      </c>
      <c r="BF47" s="747" t="s">
        <v>348</v>
      </c>
      <c r="BG47" s="748">
        <v>427</v>
      </c>
      <c r="BI47" s="825" t="s">
        <v>384</v>
      </c>
      <c r="BJ47" s="497">
        <v>425</v>
      </c>
      <c r="BL47" s="744" t="s">
        <v>243</v>
      </c>
      <c r="BM47" s="745"/>
    </row>
    <row r="48" spans="4:65" ht="15" customHeight="1" thickBot="1" x14ac:dyDescent="0.3">
      <c r="D48" s="743" t="s">
        <v>198</v>
      </c>
      <c r="E48" s="498">
        <v>5069</v>
      </c>
      <c r="G48" s="434" t="s">
        <v>355</v>
      </c>
      <c r="H48" s="498">
        <v>4718</v>
      </c>
      <c r="J48" s="434" t="s">
        <v>288</v>
      </c>
      <c r="K48" s="498">
        <v>4025</v>
      </c>
      <c r="P48" s="434" t="s">
        <v>292</v>
      </c>
      <c r="Q48" s="498">
        <v>3395</v>
      </c>
      <c r="V48" s="434" t="s">
        <v>227</v>
      </c>
      <c r="W48" s="498">
        <v>3364</v>
      </c>
      <c r="AB48" s="434" t="s">
        <v>276</v>
      </c>
      <c r="AC48" s="498">
        <v>2634</v>
      </c>
      <c r="AE48" s="434" t="s">
        <v>238</v>
      </c>
      <c r="AF48" s="498">
        <v>2156</v>
      </c>
      <c r="AK48" s="434" t="s">
        <v>241</v>
      </c>
      <c r="AL48" s="498">
        <v>2263</v>
      </c>
      <c r="AN48" s="259" t="s">
        <v>286</v>
      </c>
      <c r="AO48" s="500">
        <v>1939</v>
      </c>
      <c r="AQ48" s="434" t="s">
        <v>267</v>
      </c>
      <c r="AR48" s="498">
        <v>1901</v>
      </c>
      <c r="AT48" s="434" t="s">
        <v>285</v>
      </c>
      <c r="AU48" s="498">
        <v>1433</v>
      </c>
      <c r="AW48" s="434" t="s">
        <v>257</v>
      </c>
      <c r="AX48" s="498">
        <v>1139</v>
      </c>
      <c r="BC48" s="434" t="s">
        <v>277</v>
      </c>
      <c r="BD48" s="498">
        <v>680</v>
      </c>
      <c r="BI48" s="434" t="s">
        <v>371</v>
      </c>
      <c r="BJ48" s="498">
        <v>410</v>
      </c>
      <c r="BL48" s="434" t="s">
        <v>244</v>
      </c>
      <c r="BM48" s="498"/>
    </row>
    <row r="49" spans="4:65" ht="15" customHeight="1" thickBot="1" x14ac:dyDescent="0.3">
      <c r="D49" s="62" t="s">
        <v>212</v>
      </c>
      <c r="E49" s="734">
        <v>5033</v>
      </c>
      <c r="G49" s="434" t="s">
        <v>190</v>
      </c>
      <c r="H49" s="498">
        <v>4668</v>
      </c>
      <c r="J49" s="434" t="s">
        <v>352</v>
      </c>
      <c r="K49" s="498">
        <v>3965</v>
      </c>
      <c r="P49" s="434" t="s">
        <v>217</v>
      </c>
      <c r="Q49" s="498">
        <v>3332</v>
      </c>
      <c r="V49" s="434" t="s">
        <v>205</v>
      </c>
      <c r="W49" s="498">
        <v>3330</v>
      </c>
      <c r="AB49" s="434" t="s">
        <v>275</v>
      </c>
      <c r="AC49" s="498">
        <v>2604</v>
      </c>
      <c r="AE49" s="259" t="s">
        <v>358</v>
      </c>
      <c r="AF49" s="500">
        <v>1995</v>
      </c>
      <c r="AK49" s="434" t="s">
        <v>215</v>
      </c>
      <c r="AL49" s="498">
        <v>1995</v>
      </c>
      <c r="AQ49" s="434" t="s">
        <v>367</v>
      </c>
      <c r="AR49" s="498">
        <v>1892</v>
      </c>
      <c r="AT49" s="434" t="s">
        <v>230</v>
      </c>
      <c r="AU49" s="498">
        <v>1393</v>
      </c>
      <c r="AW49" s="434" t="s">
        <v>304</v>
      </c>
      <c r="AX49" s="498">
        <v>1058</v>
      </c>
      <c r="BC49" s="434" t="s">
        <v>369</v>
      </c>
      <c r="BD49" s="498">
        <v>676</v>
      </c>
      <c r="BI49" s="434" t="s">
        <v>216</v>
      </c>
      <c r="BJ49" s="498">
        <v>397</v>
      </c>
      <c r="BL49" s="434" t="s">
        <v>233</v>
      </c>
      <c r="BM49" s="498"/>
    </row>
    <row r="50" spans="4:65" ht="15" customHeight="1" thickBot="1" x14ac:dyDescent="0.3">
      <c r="D50" s="743" t="s">
        <v>272</v>
      </c>
      <c r="E50" s="734">
        <v>5012</v>
      </c>
      <c r="G50" s="434" t="s">
        <v>351</v>
      </c>
      <c r="H50" s="498">
        <v>4442</v>
      </c>
      <c r="J50" s="434" t="s">
        <v>209</v>
      </c>
      <c r="K50" s="498">
        <v>3898</v>
      </c>
      <c r="P50" s="434" t="s">
        <v>350</v>
      </c>
      <c r="Q50" s="498">
        <v>3131</v>
      </c>
      <c r="V50" s="434" t="s">
        <v>195</v>
      </c>
      <c r="W50" s="498">
        <v>3242</v>
      </c>
      <c r="AB50" s="259" t="s">
        <v>237</v>
      </c>
      <c r="AC50" s="500">
        <v>2500</v>
      </c>
      <c r="AK50" s="259" t="s">
        <v>225</v>
      </c>
      <c r="AL50" s="500">
        <v>1650</v>
      </c>
      <c r="AQ50" s="434" t="s">
        <v>279</v>
      </c>
      <c r="AR50" s="498">
        <v>1574</v>
      </c>
      <c r="AT50" s="259" t="s">
        <v>308</v>
      </c>
      <c r="AU50" s="500">
        <v>1034</v>
      </c>
      <c r="AW50" s="434" t="s">
        <v>284</v>
      </c>
      <c r="AX50" s="498">
        <v>1019</v>
      </c>
      <c r="BC50" s="434" t="s">
        <v>364</v>
      </c>
      <c r="BD50" s="498">
        <v>674</v>
      </c>
      <c r="BI50" s="434" t="s">
        <v>302</v>
      </c>
      <c r="BJ50" s="498">
        <v>372</v>
      </c>
      <c r="BL50" s="434" t="s">
        <v>300</v>
      </c>
      <c r="BM50" s="498"/>
    </row>
    <row r="51" spans="4:65" ht="15" customHeight="1" thickBot="1" x14ac:dyDescent="0.3">
      <c r="D51" s="743" t="s">
        <v>290</v>
      </c>
      <c r="E51" s="734">
        <v>4960</v>
      </c>
      <c r="G51" s="434" t="s">
        <v>271</v>
      </c>
      <c r="H51" s="498">
        <v>4309</v>
      </c>
      <c r="J51" s="434" t="s">
        <v>385</v>
      </c>
      <c r="K51" s="498">
        <v>3841</v>
      </c>
      <c r="P51" s="434" t="s">
        <v>280</v>
      </c>
      <c r="Q51" s="498">
        <v>3090</v>
      </c>
      <c r="V51" s="434" t="s">
        <v>273</v>
      </c>
      <c r="W51" s="498">
        <v>3116</v>
      </c>
      <c r="AK51" s="799"/>
      <c r="AL51" s="24"/>
      <c r="AQ51" s="259" t="s">
        <v>363</v>
      </c>
      <c r="AR51" s="500">
        <v>1390</v>
      </c>
      <c r="AW51" s="434" t="s">
        <v>361</v>
      </c>
      <c r="AX51" s="498">
        <v>909</v>
      </c>
      <c r="BC51" s="434" t="s">
        <v>365</v>
      </c>
      <c r="BD51" s="498">
        <v>654</v>
      </c>
      <c r="BI51" s="434" t="s">
        <v>306</v>
      </c>
      <c r="BJ51" s="498">
        <v>337</v>
      </c>
      <c r="BL51" s="434" t="s">
        <v>249</v>
      </c>
      <c r="BM51" s="498"/>
    </row>
    <row r="52" spans="4:65" ht="15" customHeight="1" thickBot="1" x14ac:dyDescent="0.3">
      <c r="D52" s="743" t="s">
        <v>192</v>
      </c>
      <c r="E52" s="734">
        <v>4921</v>
      </c>
      <c r="G52" s="259" t="s">
        <v>266</v>
      </c>
      <c r="H52" s="500">
        <v>3741</v>
      </c>
      <c r="J52" s="434" t="s">
        <v>294</v>
      </c>
      <c r="K52" s="498">
        <v>3768</v>
      </c>
      <c r="P52" s="259" t="s">
        <v>269</v>
      </c>
      <c r="Q52" s="500">
        <v>3034</v>
      </c>
      <c r="V52" s="259" t="s">
        <v>356</v>
      </c>
      <c r="W52" s="500">
        <v>2631</v>
      </c>
      <c r="AK52" s="24"/>
      <c r="AL52" s="24"/>
      <c r="AW52" s="434" t="s">
        <v>297</v>
      </c>
      <c r="AX52" s="498">
        <v>889</v>
      </c>
      <c r="BI52" s="434" t="s">
        <v>366</v>
      </c>
      <c r="BJ52" s="498">
        <v>183</v>
      </c>
      <c r="BL52" s="434" t="s">
        <v>228</v>
      </c>
      <c r="BM52" s="498"/>
    </row>
    <row r="53" spans="4:65" ht="15" customHeight="1" thickBot="1" x14ac:dyDescent="0.3">
      <c r="D53" s="743" t="s">
        <v>193</v>
      </c>
      <c r="E53" s="734">
        <v>4910</v>
      </c>
      <c r="J53" s="434" t="s">
        <v>268</v>
      </c>
      <c r="K53" s="498">
        <v>3736</v>
      </c>
      <c r="V53" s="799"/>
      <c r="W53" s="24"/>
      <c r="AK53" s="24"/>
      <c r="AL53" s="24"/>
      <c r="AW53" s="259" t="s">
        <v>291</v>
      </c>
      <c r="AX53" s="500">
        <v>954</v>
      </c>
      <c r="BC53" s="24"/>
      <c r="BD53" s="24"/>
      <c r="BI53" s="830" t="s">
        <v>222</v>
      </c>
      <c r="BJ53" s="831">
        <v>318</v>
      </c>
      <c r="BL53" s="434" t="s">
        <v>287</v>
      </c>
      <c r="BM53" s="498"/>
    </row>
    <row r="54" spans="4:65" ht="15" customHeight="1" x14ac:dyDescent="0.25">
      <c r="D54" s="62" t="s">
        <v>226</v>
      </c>
      <c r="E54" s="734">
        <v>4831</v>
      </c>
      <c r="J54" s="434" t="s">
        <v>218</v>
      </c>
      <c r="K54" s="498">
        <v>3683</v>
      </c>
      <c r="V54" s="24"/>
      <c r="W54" s="24"/>
      <c r="AK54" s="799"/>
      <c r="AL54" s="24"/>
      <c r="BC54" s="24"/>
      <c r="BD54" s="24"/>
      <c r="BL54" s="434" t="s">
        <v>293</v>
      </c>
      <c r="BM54" s="498"/>
    </row>
    <row r="55" spans="4:65" ht="15" customHeight="1" thickBot="1" x14ac:dyDescent="0.3">
      <c r="D55" s="743" t="s">
        <v>386</v>
      </c>
      <c r="E55" s="498">
        <v>4672</v>
      </c>
      <c r="J55" s="259" t="s">
        <v>357</v>
      </c>
      <c r="K55" s="500">
        <v>3597</v>
      </c>
      <c r="V55" s="799"/>
      <c r="W55" s="24"/>
      <c r="AK55" s="24"/>
      <c r="AL55" s="24"/>
      <c r="BL55" s="434" t="s">
        <v>296</v>
      </c>
      <c r="BM55" s="498"/>
    </row>
    <row r="56" spans="4:65" ht="15" customHeight="1" thickBot="1" x14ac:dyDescent="0.3">
      <c r="D56" s="62" t="s">
        <v>201</v>
      </c>
      <c r="E56" s="734">
        <v>4605</v>
      </c>
      <c r="V56" s="24"/>
      <c r="W56" s="24"/>
      <c r="AK56" s="24"/>
      <c r="AL56" s="24"/>
      <c r="BL56" s="259" t="s">
        <v>289</v>
      </c>
      <c r="BM56" s="500"/>
    </row>
    <row r="57" spans="4:65" ht="15" customHeight="1" x14ac:dyDescent="0.25">
      <c r="D57" s="743" t="s">
        <v>210</v>
      </c>
      <c r="E57" s="498">
        <v>4603</v>
      </c>
      <c r="V57" s="24"/>
      <c r="W57" s="24"/>
      <c r="AK57" s="24"/>
      <c r="AL57" s="24"/>
    </row>
    <row r="58" spans="4:65" ht="15" customHeight="1" x14ac:dyDescent="0.25">
      <c r="D58" s="743" t="s">
        <v>389</v>
      </c>
      <c r="E58" s="734">
        <v>4498</v>
      </c>
      <c r="V58" s="24"/>
      <c r="W58" s="24"/>
      <c r="AK58" s="24"/>
      <c r="AL58" s="24"/>
    </row>
    <row r="59" spans="4:65" ht="15" customHeight="1" x14ac:dyDescent="0.25">
      <c r="D59" s="62" t="s">
        <v>388</v>
      </c>
      <c r="E59" s="734">
        <v>4473</v>
      </c>
      <c r="V59" s="24"/>
      <c r="W59" s="24"/>
      <c r="AK59" s="24"/>
      <c r="AL59" s="24"/>
    </row>
    <row r="60" spans="4:65" ht="15" customHeight="1" x14ac:dyDescent="0.25">
      <c r="D60" s="743" t="s">
        <v>203</v>
      </c>
      <c r="E60" s="734">
        <v>4422</v>
      </c>
      <c r="V60" s="799"/>
      <c r="W60" s="24"/>
      <c r="AK60" s="799"/>
      <c r="AL60" s="24"/>
    </row>
    <row r="61" spans="4:65" ht="15" customHeight="1" x14ac:dyDescent="0.25">
      <c r="D61" s="62" t="s">
        <v>197</v>
      </c>
      <c r="E61" s="734">
        <v>4397</v>
      </c>
      <c r="V61" s="24"/>
      <c r="W61" s="24"/>
      <c r="AK61" s="24"/>
      <c r="AL61" s="24"/>
    </row>
    <row r="62" spans="4:65" ht="15" customHeight="1" x14ac:dyDescent="0.25">
      <c r="D62" s="743" t="s">
        <v>354</v>
      </c>
      <c r="E62" s="734">
        <v>4223</v>
      </c>
      <c r="V62" s="24"/>
      <c r="W62" s="24"/>
      <c r="AK62" s="24"/>
      <c r="AL62" s="24"/>
    </row>
    <row r="63" spans="4:65" x14ac:dyDescent="0.25">
      <c r="D63" s="743" t="s">
        <v>200</v>
      </c>
      <c r="E63" s="734">
        <v>4195</v>
      </c>
      <c r="V63" s="24"/>
      <c r="W63" s="24"/>
      <c r="AK63" s="24"/>
      <c r="AL63" s="24"/>
    </row>
    <row r="64" spans="4:65" ht="15.75" thickBot="1" x14ac:dyDescent="0.3">
      <c r="D64" s="63" t="s">
        <v>207</v>
      </c>
      <c r="E64" s="737">
        <v>3875</v>
      </c>
      <c r="V64" s="799"/>
      <c r="W64" s="24"/>
      <c r="AK64" s="24"/>
      <c r="AL64" s="24"/>
    </row>
    <row r="65" spans="4:66" x14ac:dyDescent="0.25">
      <c r="D65" s="799"/>
      <c r="E65" s="24"/>
      <c r="V65" s="24"/>
      <c r="W65" s="24"/>
      <c r="AK65" s="799"/>
      <c r="AL65" s="24"/>
    </row>
    <row r="66" spans="4:66" ht="15.75" thickBot="1" x14ac:dyDescent="0.3">
      <c r="D66" s="24"/>
      <c r="E66" s="24"/>
      <c r="AK66" s="24"/>
      <c r="AL66" s="24"/>
    </row>
    <row r="67" spans="4:66" x14ac:dyDescent="0.25">
      <c r="D67" s="1390" t="s">
        <v>450</v>
      </c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391"/>
      <c r="AL67" s="1391"/>
      <c r="AM67" s="1391"/>
      <c r="AN67" s="1391"/>
      <c r="AO67" s="1391"/>
      <c r="AP67" s="1391"/>
      <c r="AQ67" s="1391"/>
      <c r="AR67" s="1391"/>
      <c r="AS67" s="1391"/>
      <c r="AT67" s="1391"/>
      <c r="AU67" s="1391"/>
      <c r="AV67" s="1391"/>
      <c r="AW67" s="1391"/>
      <c r="AX67" s="1391"/>
      <c r="AY67" s="1391"/>
      <c r="AZ67" s="1391"/>
      <c r="BA67" s="1391"/>
      <c r="BB67" s="1391"/>
      <c r="BC67" s="1391"/>
      <c r="BD67" s="1391"/>
      <c r="BE67" s="1391"/>
      <c r="BF67" s="1391"/>
      <c r="BG67" s="1391"/>
      <c r="BH67" s="1391"/>
      <c r="BI67" s="1391"/>
      <c r="BJ67" s="1391"/>
      <c r="BK67" s="1391"/>
      <c r="BL67" s="1391"/>
      <c r="BM67" s="1392"/>
    </row>
    <row r="68" spans="4:66" ht="15.75" thickBot="1" x14ac:dyDescent="0.3">
      <c r="D68" s="1393"/>
      <c r="E68" s="1394"/>
      <c r="F68" s="1395"/>
      <c r="G68" s="1394"/>
      <c r="H68" s="1394"/>
      <c r="I68" s="1395"/>
      <c r="J68" s="1394"/>
      <c r="K68" s="1394"/>
      <c r="L68" s="1395"/>
      <c r="M68" s="1394"/>
      <c r="N68" s="1394"/>
      <c r="O68" s="1395"/>
      <c r="P68" s="1394"/>
      <c r="Q68" s="1394"/>
      <c r="R68" s="1395"/>
      <c r="S68" s="1394"/>
      <c r="T68" s="1394"/>
      <c r="U68" s="1395"/>
      <c r="V68" s="1394"/>
      <c r="W68" s="1394"/>
      <c r="X68" s="1395"/>
      <c r="Y68" s="1394"/>
      <c r="Z68" s="1394"/>
      <c r="AA68" s="1395"/>
      <c r="AB68" s="1394"/>
      <c r="AC68" s="1394"/>
      <c r="AD68" s="1395"/>
      <c r="AE68" s="1394"/>
      <c r="AF68" s="1394"/>
      <c r="AG68" s="1395"/>
      <c r="AH68" s="1394"/>
      <c r="AI68" s="1394"/>
      <c r="AJ68" s="1395"/>
      <c r="AK68" s="1394"/>
      <c r="AL68" s="1394"/>
      <c r="AM68" s="1395"/>
      <c r="AN68" s="1394"/>
      <c r="AO68" s="1394"/>
      <c r="AP68" s="1395"/>
      <c r="AQ68" s="1394"/>
      <c r="AR68" s="1394"/>
      <c r="AS68" s="1395"/>
      <c r="AT68" s="1394"/>
      <c r="AU68" s="1394"/>
      <c r="AV68" s="1395"/>
      <c r="AW68" s="1394"/>
      <c r="AX68" s="1394"/>
      <c r="AY68" s="1395"/>
      <c r="AZ68" s="1394"/>
      <c r="BA68" s="1394"/>
      <c r="BB68" s="1395"/>
      <c r="BC68" s="1394"/>
      <c r="BD68" s="1394"/>
      <c r="BE68" s="1395"/>
      <c r="BF68" s="1394"/>
      <c r="BG68" s="1394"/>
      <c r="BH68" s="1395"/>
      <c r="BI68" s="1394"/>
      <c r="BJ68" s="1394"/>
      <c r="BK68" s="1395"/>
      <c r="BL68" s="1394"/>
      <c r="BM68" s="1396"/>
    </row>
    <row r="69" spans="4:66" ht="15.75" thickBot="1" x14ac:dyDescent="0.3">
      <c r="D69" s="118" t="s">
        <v>118</v>
      </c>
      <c r="E69" s="120"/>
      <c r="F69" s="30"/>
      <c r="G69" s="118" t="s">
        <v>531</v>
      </c>
      <c r="H69" s="120"/>
      <c r="I69" s="30"/>
      <c r="J69" s="118" t="s">
        <v>117</v>
      </c>
      <c r="K69" s="120"/>
      <c r="L69" s="30"/>
      <c r="M69" s="118" t="s">
        <v>116</v>
      </c>
      <c r="N69" s="120"/>
      <c r="O69" s="30"/>
      <c r="P69" s="118" t="s">
        <v>530</v>
      </c>
      <c r="Q69" s="120"/>
      <c r="R69" s="30"/>
      <c r="S69" s="118" t="s">
        <v>114</v>
      </c>
      <c r="T69" s="120"/>
      <c r="U69" s="30"/>
      <c r="V69" s="118" t="s">
        <v>532</v>
      </c>
      <c r="W69" s="120"/>
      <c r="X69" s="30"/>
      <c r="Y69" s="118">
        <v>9</v>
      </c>
      <c r="Z69" s="120"/>
      <c r="AA69" s="30"/>
      <c r="AB69" s="118" t="s">
        <v>533</v>
      </c>
      <c r="AC69" s="120"/>
      <c r="AD69" s="30"/>
      <c r="AE69" s="118" t="s">
        <v>81</v>
      </c>
      <c r="AF69" s="120"/>
      <c r="AG69" s="30"/>
      <c r="AH69" s="118" t="s">
        <v>90</v>
      </c>
      <c r="AI69" s="120"/>
      <c r="AJ69" s="30"/>
      <c r="AK69" s="118" t="s">
        <v>50</v>
      </c>
      <c r="AL69" s="120"/>
      <c r="AM69" s="30"/>
      <c r="AN69" s="118" t="s">
        <v>49</v>
      </c>
      <c r="AO69" s="120"/>
      <c r="AP69" s="30"/>
      <c r="AQ69" s="118" t="s">
        <v>48</v>
      </c>
      <c r="AR69" s="120"/>
      <c r="AS69" s="30"/>
      <c r="AT69" s="118" t="s">
        <v>7</v>
      </c>
      <c r="AU69" s="120"/>
      <c r="AV69" s="30"/>
      <c r="AW69" s="118" t="s">
        <v>6</v>
      </c>
      <c r="AX69" s="120"/>
      <c r="AY69" s="30"/>
      <c r="AZ69" s="118" t="s">
        <v>534</v>
      </c>
      <c r="BA69" s="120"/>
      <c r="BB69" s="30"/>
      <c r="BC69" s="118" t="s">
        <v>5</v>
      </c>
      <c r="BD69" s="120"/>
      <c r="BE69" s="30"/>
      <c r="BF69" s="118" t="s">
        <v>4</v>
      </c>
      <c r="BG69" s="120"/>
      <c r="BH69" s="30"/>
      <c r="BI69" s="118" t="s">
        <v>535</v>
      </c>
      <c r="BJ69" s="120"/>
      <c r="BL69" s="118"/>
      <c r="BM69" s="120"/>
    </row>
    <row r="70" spans="4:66" ht="15.75" thickBot="1" x14ac:dyDescent="0.3">
      <c r="D70" s="66" t="s">
        <v>190</v>
      </c>
      <c r="E70" s="1174">
        <v>5460</v>
      </c>
      <c r="F70" s="24"/>
      <c r="G70" s="66" t="s">
        <v>229</v>
      </c>
      <c r="H70" s="1177">
        <v>5467</v>
      </c>
      <c r="I70" s="24"/>
      <c r="J70" s="1169" t="s">
        <v>455</v>
      </c>
      <c r="K70" s="1179">
        <v>5126</v>
      </c>
      <c r="L70" s="24"/>
      <c r="M70" s="79" t="s">
        <v>198</v>
      </c>
      <c r="N70" s="1184">
        <v>4773</v>
      </c>
      <c r="O70" s="24"/>
      <c r="P70" s="389" t="s">
        <v>210</v>
      </c>
      <c r="Q70" s="1187">
        <v>4166</v>
      </c>
      <c r="R70" s="24"/>
      <c r="S70" s="66" t="s">
        <v>196</v>
      </c>
      <c r="T70" s="1188">
        <v>4482</v>
      </c>
      <c r="U70" s="24"/>
      <c r="V70" s="1170" t="s">
        <v>205</v>
      </c>
      <c r="W70" s="1190">
        <v>3936</v>
      </c>
      <c r="X70" s="24"/>
      <c r="Y70" s="1136" t="s">
        <v>290</v>
      </c>
      <c r="Z70" s="1174">
        <v>4012</v>
      </c>
      <c r="AA70" s="24"/>
      <c r="AB70" s="73" t="s">
        <v>209</v>
      </c>
      <c r="AC70" s="1191">
        <v>3505</v>
      </c>
      <c r="AD70" s="24"/>
      <c r="AE70" s="66" t="s">
        <v>214</v>
      </c>
      <c r="AF70" s="1174">
        <v>3612</v>
      </c>
      <c r="AG70" s="24"/>
      <c r="AH70" s="66" t="s">
        <v>224</v>
      </c>
      <c r="AI70" s="1188">
        <v>3128</v>
      </c>
      <c r="AJ70" s="24"/>
      <c r="AK70" s="66" t="s">
        <v>295</v>
      </c>
      <c r="AL70" s="1174">
        <v>2597</v>
      </c>
      <c r="AM70" s="24"/>
      <c r="AN70" s="79" t="s">
        <v>369</v>
      </c>
      <c r="AO70" s="1184">
        <v>2168</v>
      </c>
      <c r="AP70" s="24"/>
      <c r="AQ70" s="66" t="s">
        <v>194</v>
      </c>
      <c r="AR70" s="1188">
        <v>1980</v>
      </c>
      <c r="AS70" s="24"/>
      <c r="AT70" s="66" t="s">
        <v>199</v>
      </c>
      <c r="AU70" s="1174">
        <v>1424</v>
      </c>
      <c r="AV70" s="24"/>
      <c r="AW70" s="79" t="s">
        <v>458</v>
      </c>
      <c r="AX70" s="1196">
        <v>1190</v>
      </c>
      <c r="AY70" s="24"/>
      <c r="AZ70" s="1168" t="s">
        <v>287</v>
      </c>
      <c r="BA70" s="1173">
        <v>958</v>
      </c>
      <c r="BB70" s="24"/>
      <c r="BC70" s="66" t="s">
        <v>216</v>
      </c>
      <c r="BD70" s="1174">
        <v>799</v>
      </c>
      <c r="BE70" s="24"/>
      <c r="BF70" s="66" t="s">
        <v>233</v>
      </c>
      <c r="BG70" s="1174">
        <v>409</v>
      </c>
      <c r="BH70" s="1073"/>
      <c r="BI70" s="1136" t="s">
        <v>364</v>
      </c>
      <c r="BJ70" s="1188">
        <v>173</v>
      </c>
      <c r="BK70" s="24"/>
      <c r="BL70" s="24"/>
      <c r="BM70" s="24"/>
      <c r="BN70" s="24"/>
    </row>
    <row r="71" spans="4:66" ht="15.75" thickBot="1" x14ac:dyDescent="0.3">
      <c r="D71" s="735" t="s">
        <v>272</v>
      </c>
      <c r="E71" s="736">
        <v>5334</v>
      </c>
      <c r="F71" s="24"/>
      <c r="G71" s="1171" t="s">
        <v>456</v>
      </c>
      <c r="H71" s="1178">
        <v>5376</v>
      </c>
      <c r="I71" s="24"/>
      <c r="J71" s="1137" t="s">
        <v>454</v>
      </c>
      <c r="K71" s="1180">
        <v>5120</v>
      </c>
      <c r="L71" s="24"/>
      <c r="M71" s="735" t="s">
        <v>351</v>
      </c>
      <c r="N71" s="1185">
        <v>4583</v>
      </c>
      <c r="O71" s="24"/>
      <c r="P71" s="24"/>
      <c r="Q71" s="24"/>
      <c r="R71" s="24"/>
      <c r="S71" s="735" t="s">
        <v>352</v>
      </c>
      <c r="T71" s="1185">
        <v>4053</v>
      </c>
      <c r="U71" s="24"/>
      <c r="V71" s="24"/>
      <c r="W71" s="24"/>
      <c r="X71" s="24"/>
      <c r="Y71" s="62" t="s">
        <v>204</v>
      </c>
      <c r="Z71" s="1185">
        <v>3929</v>
      </c>
      <c r="AA71" s="24"/>
      <c r="AB71" s="24"/>
      <c r="AC71" s="24"/>
      <c r="AD71" s="24"/>
      <c r="AE71" s="61" t="s">
        <v>208</v>
      </c>
      <c r="AF71" s="1181">
        <v>3329</v>
      </c>
      <c r="AG71" s="24"/>
      <c r="AH71" s="61" t="s">
        <v>258</v>
      </c>
      <c r="AI71" s="749">
        <v>3034</v>
      </c>
      <c r="AJ71" s="24"/>
      <c r="AK71" s="1137" t="s">
        <v>277</v>
      </c>
      <c r="AL71" s="1180">
        <v>2546</v>
      </c>
      <c r="AM71" s="24"/>
      <c r="AN71" s="62" t="s">
        <v>284</v>
      </c>
      <c r="AO71" s="1175">
        <v>1931</v>
      </c>
      <c r="AP71" s="24"/>
      <c r="AQ71" s="735" t="s">
        <v>285</v>
      </c>
      <c r="AR71" s="736">
        <v>1905</v>
      </c>
      <c r="AS71" s="24"/>
      <c r="AT71" s="1137" t="s">
        <v>285</v>
      </c>
      <c r="AU71" s="1180">
        <v>1378</v>
      </c>
      <c r="AV71" s="24"/>
      <c r="AW71" s="62" t="s">
        <v>241</v>
      </c>
      <c r="AX71" s="736">
        <v>1129</v>
      </c>
      <c r="AY71" s="24"/>
      <c r="AZ71" s="24"/>
      <c r="BA71" s="24"/>
      <c r="BB71" s="24"/>
      <c r="BC71" s="735" t="s">
        <v>274</v>
      </c>
      <c r="BD71" s="736">
        <v>749</v>
      </c>
      <c r="BE71" s="24"/>
      <c r="BF71" s="61" t="s">
        <v>302</v>
      </c>
      <c r="BG71" s="749">
        <v>400</v>
      </c>
      <c r="BH71" s="1073"/>
      <c r="BI71" s="63" t="s">
        <v>465</v>
      </c>
      <c r="BJ71" s="1176">
        <v>109</v>
      </c>
      <c r="BK71" s="24"/>
      <c r="BL71" s="24"/>
      <c r="BM71" s="24"/>
      <c r="BN71" s="24"/>
    </row>
    <row r="72" spans="4:66" x14ac:dyDescent="0.25">
      <c r="D72" s="62" t="s">
        <v>212</v>
      </c>
      <c r="E72" s="1175">
        <v>5318</v>
      </c>
      <c r="F72" s="24"/>
      <c r="G72" s="24"/>
      <c r="H72" s="24"/>
      <c r="I72" s="24"/>
      <c r="J72" s="61" t="s">
        <v>459</v>
      </c>
      <c r="K72" s="1181">
        <v>5101</v>
      </c>
      <c r="L72" s="24"/>
      <c r="M72" s="735" t="s">
        <v>271</v>
      </c>
      <c r="N72" s="736">
        <v>4409</v>
      </c>
      <c r="O72" s="24"/>
      <c r="P72" s="24"/>
      <c r="Q72" s="24"/>
      <c r="R72" s="24"/>
      <c r="S72" s="62" t="s">
        <v>211</v>
      </c>
      <c r="T72" s="1175">
        <v>3921</v>
      </c>
      <c r="U72" s="24"/>
      <c r="V72" s="24"/>
      <c r="W72" s="24"/>
      <c r="X72" s="24"/>
      <c r="Y72" s="62" t="s">
        <v>230</v>
      </c>
      <c r="Z72" s="1175">
        <v>3535</v>
      </c>
      <c r="AA72" s="24"/>
      <c r="AB72" s="24"/>
      <c r="AC72" s="24"/>
      <c r="AD72" s="24"/>
      <c r="AE72" s="735" t="s">
        <v>357</v>
      </c>
      <c r="AF72" s="736">
        <v>3198</v>
      </c>
      <c r="AG72" s="24"/>
      <c r="AH72" s="735" t="s">
        <v>301</v>
      </c>
      <c r="AI72" s="736">
        <v>2779</v>
      </c>
      <c r="AJ72" s="24"/>
      <c r="AK72" s="62" t="s">
        <v>463</v>
      </c>
      <c r="AL72" s="1185">
        <v>2253</v>
      </c>
      <c r="AM72" s="24"/>
      <c r="AN72" s="1138" t="s">
        <v>525</v>
      </c>
      <c r="AO72" s="1192">
        <v>1805</v>
      </c>
      <c r="AP72" s="24"/>
      <c r="AQ72" s="61" t="s">
        <v>473</v>
      </c>
      <c r="AR72" s="749">
        <v>1854</v>
      </c>
      <c r="AS72" s="24"/>
      <c r="AT72" s="62" t="s">
        <v>237</v>
      </c>
      <c r="AU72" s="1185">
        <v>1309</v>
      </c>
      <c r="AV72" s="24"/>
      <c r="AW72" s="61" t="s">
        <v>457</v>
      </c>
      <c r="AX72" s="749">
        <v>1108</v>
      </c>
      <c r="AY72" s="24"/>
      <c r="AZ72" s="24"/>
      <c r="BA72" s="24"/>
      <c r="BB72" s="24"/>
      <c r="BC72" s="61" t="s">
        <v>243</v>
      </c>
      <c r="BD72" s="1182">
        <v>734</v>
      </c>
      <c r="BE72" s="24"/>
      <c r="BF72" s="61" t="s">
        <v>371</v>
      </c>
      <c r="BG72" s="1182">
        <v>394</v>
      </c>
      <c r="BH72" s="1073"/>
      <c r="BI72" s="24"/>
      <c r="BJ72" s="24"/>
      <c r="BK72" s="24"/>
      <c r="BL72" s="24"/>
      <c r="BM72" s="24"/>
      <c r="BN72" s="24"/>
    </row>
    <row r="73" spans="4:66" ht="15.75" thickBot="1" x14ac:dyDescent="0.3">
      <c r="D73" s="62" t="s">
        <v>192</v>
      </c>
      <c r="E73" s="736">
        <v>5285</v>
      </c>
      <c r="F73" s="24"/>
      <c r="G73" s="24"/>
      <c r="H73" s="24"/>
      <c r="I73" s="24"/>
      <c r="J73" s="735" t="s">
        <v>355</v>
      </c>
      <c r="K73" s="736">
        <v>5045</v>
      </c>
      <c r="L73" s="24"/>
      <c r="M73" s="735" t="s">
        <v>278</v>
      </c>
      <c r="N73" s="736">
        <v>4178</v>
      </c>
      <c r="O73" s="24"/>
      <c r="P73" s="24"/>
      <c r="Q73" s="24"/>
      <c r="R73" s="24"/>
      <c r="S73" s="735" t="s">
        <v>389</v>
      </c>
      <c r="T73" s="1185">
        <v>3765</v>
      </c>
      <c r="U73" s="24"/>
      <c r="V73" s="24"/>
      <c r="W73" s="24"/>
      <c r="X73" s="24"/>
      <c r="Y73" s="735" t="s">
        <v>292</v>
      </c>
      <c r="Z73" s="736">
        <v>3484</v>
      </c>
      <c r="AA73" s="24"/>
      <c r="AB73" s="24"/>
      <c r="AC73" s="24"/>
      <c r="AD73" s="24"/>
      <c r="AE73" s="61" t="s">
        <v>188</v>
      </c>
      <c r="AF73" s="1182">
        <v>2968</v>
      </c>
      <c r="AG73" s="24"/>
      <c r="AH73" s="61" t="s">
        <v>294</v>
      </c>
      <c r="AI73" s="1181">
        <v>2724</v>
      </c>
      <c r="AJ73" s="24"/>
      <c r="AK73" s="68" t="s">
        <v>308</v>
      </c>
      <c r="AL73" s="1186">
        <v>2009</v>
      </c>
      <c r="AM73" s="24"/>
      <c r="AN73" s="63" t="s">
        <v>462</v>
      </c>
      <c r="AO73" s="1193">
        <v>1738</v>
      </c>
      <c r="AP73" s="24"/>
      <c r="AQ73" s="735" t="s">
        <v>267</v>
      </c>
      <c r="AR73" s="736">
        <v>1846</v>
      </c>
      <c r="AS73" s="24"/>
      <c r="AT73" s="68" t="s">
        <v>225</v>
      </c>
      <c r="AU73" s="1195">
        <v>1093</v>
      </c>
      <c r="AV73" s="24"/>
      <c r="AW73" s="61" t="s">
        <v>215</v>
      </c>
      <c r="AX73" s="1182">
        <v>1036</v>
      </c>
      <c r="AY73" s="24"/>
      <c r="AZ73" s="24"/>
      <c r="BA73" s="24"/>
      <c r="BB73" s="24"/>
      <c r="BC73" s="735" t="s">
        <v>277</v>
      </c>
      <c r="BD73" s="736">
        <v>702</v>
      </c>
      <c r="BE73" s="24"/>
      <c r="BF73" s="61" t="s">
        <v>362</v>
      </c>
      <c r="BG73" s="749">
        <v>385</v>
      </c>
      <c r="BH73" s="1073"/>
      <c r="BI73" s="24"/>
      <c r="BJ73" s="24"/>
      <c r="BK73" s="24"/>
      <c r="BL73" s="24"/>
      <c r="BM73" s="24"/>
      <c r="BN73" s="24"/>
    </row>
    <row r="74" spans="4:66" ht="15.75" thickBot="1" x14ac:dyDescent="0.3">
      <c r="D74" s="735" t="s">
        <v>288</v>
      </c>
      <c r="E74" s="736">
        <v>5270</v>
      </c>
      <c r="F74" s="24"/>
      <c r="G74" s="24"/>
      <c r="H74" s="24"/>
      <c r="I74" s="24"/>
      <c r="J74" s="61" t="s">
        <v>191</v>
      </c>
      <c r="K74" s="1182">
        <v>5031</v>
      </c>
      <c r="L74" s="24"/>
      <c r="M74" s="68" t="s">
        <v>203</v>
      </c>
      <c r="N74" s="1186">
        <v>3927</v>
      </c>
      <c r="O74" s="24"/>
      <c r="P74" s="24"/>
      <c r="Q74" s="24"/>
      <c r="R74" s="24"/>
      <c r="S74" s="62" t="s">
        <v>217</v>
      </c>
      <c r="T74" s="1185">
        <v>3702</v>
      </c>
      <c r="U74" s="24"/>
      <c r="V74" s="24"/>
      <c r="W74" s="24"/>
      <c r="X74" s="24"/>
      <c r="Y74" s="62" t="s">
        <v>195</v>
      </c>
      <c r="Z74" s="1175">
        <v>3461</v>
      </c>
      <c r="AA74" s="24"/>
      <c r="AB74" s="24"/>
      <c r="AC74" s="24"/>
      <c r="AD74" s="24"/>
      <c r="AE74" s="735" t="s">
        <v>279</v>
      </c>
      <c r="AF74" s="734">
        <v>2920</v>
      </c>
      <c r="AG74" s="24"/>
      <c r="AH74" s="63" t="s">
        <v>238</v>
      </c>
      <c r="AI74" s="1189">
        <v>2713</v>
      </c>
      <c r="AJ74" s="24"/>
      <c r="AK74" s="1036"/>
      <c r="AL74" s="24"/>
      <c r="AM74" s="24"/>
      <c r="AN74" s="261"/>
      <c r="AO74" s="113"/>
      <c r="AP74" s="24"/>
      <c r="AQ74" s="62" t="s">
        <v>197</v>
      </c>
      <c r="AR74" s="1175">
        <v>1648</v>
      </c>
      <c r="AS74" s="24"/>
      <c r="AT74" s="24"/>
      <c r="AU74" s="24"/>
      <c r="AV74" s="24"/>
      <c r="AW74" s="1167" t="s">
        <v>266</v>
      </c>
      <c r="AX74" s="1189">
        <v>959</v>
      </c>
      <c r="AY74" s="24"/>
      <c r="AZ74" s="24"/>
      <c r="BA74" s="24"/>
      <c r="BB74" s="24"/>
      <c r="BC74" s="62" t="s">
        <v>305</v>
      </c>
      <c r="BD74" s="736">
        <v>693</v>
      </c>
      <c r="BE74" s="24"/>
      <c r="BF74" s="62" t="s">
        <v>475</v>
      </c>
      <c r="BG74" s="1175">
        <v>384</v>
      </c>
      <c r="BH74" s="1073"/>
      <c r="BI74" s="24"/>
      <c r="BJ74" s="24"/>
      <c r="BK74" s="24"/>
      <c r="BL74" s="24"/>
      <c r="BM74" s="24"/>
      <c r="BN74" s="24"/>
    </row>
    <row r="75" spans="4:66" ht="15.75" thickBot="1" x14ac:dyDescent="0.3">
      <c r="D75" s="735" t="s">
        <v>273</v>
      </c>
      <c r="E75" s="736">
        <v>5264</v>
      </c>
      <c r="F75" s="24"/>
      <c r="G75" s="24"/>
      <c r="H75" s="24"/>
      <c r="I75" s="24"/>
      <c r="J75" s="61" t="s">
        <v>460</v>
      </c>
      <c r="K75" s="1181">
        <v>4984</v>
      </c>
      <c r="L75" s="24"/>
      <c r="M75" s="24"/>
      <c r="N75" s="24"/>
      <c r="O75" s="24"/>
      <c r="P75" s="24"/>
      <c r="Q75" s="24"/>
      <c r="R75" s="24"/>
      <c r="S75" s="1167" t="s">
        <v>358</v>
      </c>
      <c r="T75" s="1189">
        <v>3612</v>
      </c>
      <c r="U75" s="24"/>
      <c r="V75" s="24"/>
      <c r="W75" s="24"/>
      <c r="X75" s="24"/>
      <c r="Y75" s="62" t="s">
        <v>201</v>
      </c>
      <c r="Z75" s="1175">
        <v>3448</v>
      </c>
      <c r="AA75" s="24"/>
      <c r="AB75" s="24"/>
      <c r="AC75" s="24"/>
      <c r="AD75" s="24"/>
      <c r="AE75" s="61" t="s">
        <v>280</v>
      </c>
      <c r="AF75" s="749">
        <v>2848</v>
      </c>
      <c r="AG75" s="24"/>
      <c r="AH75" s="24"/>
      <c r="AI75" s="24"/>
      <c r="AJ75" s="24"/>
      <c r="AK75" s="24"/>
      <c r="AL75" s="24"/>
      <c r="AM75" s="24"/>
      <c r="AN75" s="261"/>
      <c r="AO75" s="113"/>
      <c r="AP75" s="24"/>
      <c r="AQ75" s="68" t="s">
        <v>363</v>
      </c>
      <c r="AR75" s="1194">
        <v>1612</v>
      </c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1137" t="s">
        <v>292</v>
      </c>
      <c r="BD75" s="1180">
        <v>673</v>
      </c>
      <c r="BE75" s="24"/>
      <c r="BF75" s="62" t="s">
        <v>282</v>
      </c>
      <c r="BG75" s="736">
        <v>346</v>
      </c>
      <c r="BH75" s="1073"/>
      <c r="BI75" s="24"/>
      <c r="BJ75" s="24"/>
      <c r="BK75" s="24"/>
      <c r="BL75" s="24"/>
      <c r="BM75" s="24"/>
      <c r="BN75" s="24"/>
    </row>
    <row r="76" spans="4:66" ht="15.75" thickBot="1" x14ac:dyDescent="0.3">
      <c r="D76" s="62" t="s">
        <v>367</v>
      </c>
      <c r="E76" s="736">
        <v>5259</v>
      </c>
      <c r="F76" s="24"/>
      <c r="G76" s="24"/>
      <c r="H76" s="24"/>
      <c r="I76" s="24"/>
      <c r="J76" s="62" t="s">
        <v>193</v>
      </c>
      <c r="K76" s="736">
        <v>4868</v>
      </c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036"/>
      <c r="W76" s="24"/>
      <c r="X76" s="24"/>
      <c r="Y76" s="62" t="s">
        <v>200</v>
      </c>
      <c r="Z76" s="736">
        <v>3421</v>
      </c>
      <c r="AA76" s="24"/>
      <c r="AB76" s="24"/>
      <c r="AC76" s="24"/>
      <c r="AD76" s="24"/>
      <c r="AE76" s="1167" t="s">
        <v>269</v>
      </c>
      <c r="AF76" s="1189">
        <v>2752</v>
      </c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61" t="s">
        <v>361</v>
      </c>
      <c r="BD76" s="1197">
        <v>593</v>
      </c>
      <c r="BE76" s="24"/>
      <c r="BF76" s="1137" t="s">
        <v>301</v>
      </c>
      <c r="BG76" s="1180">
        <v>334</v>
      </c>
      <c r="BH76" s="1073"/>
      <c r="BI76" s="28"/>
      <c r="BJ76" s="28"/>
      <c r="BK76" s="24"/>
      <c r="BL76" s="24"/>
      <c r="BM76" s="24"/>
      <c r="BN76" s="24"/>
    </row>
    <row r="77" spans="4:66" x14ac:dyDescent="0.25">
      <c r="D77" s="62" t="s">
        <v>234</v>
      </c>
      <c r="E77" s="736">
        <v>5242</v>
      </c>
      <c r="F77" s="24"/>
      <c r="G77" s="24"/>
      <c r="H77" s="24"/>
      <c r="I77" s="24"/>
      <c r="J77" s="62" t="s">
        <v>227</v>
      </c>
      <c r="K77" s="736">
        <v>4858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735" t="s">
        <v>354</v>
      </c>
      <c r="Z77" s="736">
        <v>3331</v>
      </c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1036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61" t="s">
        <v>231</v>
      </c>
      <c r="BD77" s="1181">
        <v>566</v>
      </c>
      <c r="BE77" s="24"/>
      <c r="BF77" s="735" t="s">
        <v>471</v>
      </c>
      <c r="BG77" s="1198">
        <v>328</v>
      </c>
      <c r="BH77" s="1073"/>
      <c r="BI77" s="24"/>
      <c r="BJ77" s="24"/>
      <c r="BK77" s="24"/>
      <c r="BL77" s="24"/>
      <c r="BM77" s="24"/>
      <c r="BN77" s="24"/>
    </row>
    <row r="78" spans="4:66" ht="15.75" thickBot="1" x14ac:dyDescent="0.3">
      <c r="D78" s="735" t="s">
        <v>268</v>
      </c>
      <c r="E78" s="736">
        <v>5234</v>
      </c>
      <c r="F78" s="24"/>
      <c r="G78" s="24"/>
      <c r="H78" s="24"/>
      <c r="I78" s="24"/>
      <c r="J78" s="1138" t="s">
        <v>386</v>
      </c>
      <c r="K78" s="1183">
        <v>4833</v>
      </c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036"/>
      <c r="W78" s="24"/>
      <c r="X78" s="24"/>
      <c r="Y78" s="68" t="s">
        <v>350</v>
      </c>
      <c r="Z78" s="1186">
        <v>3153</v>
      </c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63" t="s">
        <v>207</v>
      </c>
      <c r="BD78" s="1176">
        <v>542</v>
      </c>
      <c r="BE78" s="24"/>
      <c r="BF78" s="61" t="s">
        <v>472</v>
      </c>
      <c r="BG78" s="749">
        <v>322</v>
      </c>
      <c r="BH78" s="1073"/>
      <c r="BI78" s="24"/>
      <c r="BJ78" s="24"/>
      <c r="BK78" s="24"/>
      <c r="BL78" s="24"/>
      <c r="BM78" s="24"/>
      <c r="BN78" s="24"/>
    </row>
    <row r="79" spans="4:66" x14ac:dyDescent="0.25">
      <c r="D79" s="62" t="s">
        <v>226</v>
      </c>
      <c r="E79" s="736">
        <v>5171</v>
      </c>
      <c r="F79" s="24"/>
      <c r="G79" s="24"/>
      <c r="H79" s="24"/>
      <c r="I79" s="24"/>
      <c r="J79" s="735" t="s">
        <v>286</v>
      </c>
      <c r="K79" s="736">
        <v>4489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61" t="s">
        <v>469</v>
      </c>
      <c r="BG79" s="1182">
        <v>279</v>
      </c>
      <c r="BH79" s="1073"/>
      <c r="BI79" s="24"/>
      <c r="BJ79" s="24"/>
      <c r="BK79" s="24"/>
      <c r="BL79" s="24"/>
      <c r="BM79" s="24"/>
      <c r="BN79" s="24"/>
    </row>
    <row r="80" spans="4:66" ht="15.75" thickBot="1" x14ac:dyDescent="0.3">
      <c r="D80" s="63" t="s">
        <v>218</v>
      </c>
      <c r="E80" s="1176">
        <v>4852</v>
      </c>
      <c r="F80" s="24"/>
      <c r="G80" s="24"/>
      <c r="H80" s="24"/>
      <c r="I80" s="24"/>
      <c r="J80" s="735" t="s">
        <v>356</v>
      </c>
      <c r="K80" s="736">
        <v>4295</v>
      </c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61" t="s">
        <v>470</v>
      </c>
      <c r="BG80" s="1182">
        <v>250</v>
      </c>
      <c r="BH80" s="1073"/>
      <c r="BI80" s="24"/>
      <c r="BJ80" s="24"/>
      <c r="BK80" s="24"/>
      <c r="BL80" s="24"/>
      <c r="BM80" s="24"/>
      <c r="BN80" s="24"/>
    </row>
    <row r="81" spans="3:66" ht="15.75" thickBot="1" x14ac:dyDescent="0.3">
      <c r="D81" s="1038"/>
      <c r="E81" s="1039"/>
      <c r="F81" s="24"/>
      <c r="G81" s="24"/>
      <c r="H81" s="24"/>
      <c r="I81" s="24"/>
      <c r="J81" s="63" t="s">
        <v>202</v>
      </c>
      <c r="K81" s="1176">
        <v>4251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68" t="s">
        <v>474</v>
      </c>
      <c r="BG81" s="1186">
        <v>242</v>
      </c>
      <c r="BH81" s="1073"/>
      <c r="BI81" s="24"/>
      <c r="BJ81" s="24"/>
      <c r="BK81" s="24"/>
      <c r="BL81" s="24"/>
      <c r="BM81" s="24"/>
      <c r="BN81" s="24"/>
    </row>
    <row r="82" spans="3:66" x14ac:dyDescent="0.25">
      <c r="D82" s="25"/>
      <c r="E82" s="103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</row>
    <row r="83" spans="3:66" ht="15.75" thickBot="1" x14ac:dyDescent="0.3">
      <c r="D83" s="1038"/>
      <c r="E83" s="103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</row>
    <row r="84" spans="3:66" x14ac:dyDescent="0.25">
      <c r="D84" s="1390" t="s">
        <v>539</v>
      </c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391"/>
      <c r="AL84" s="1391"/>
      <c r="AM84" s="1391"/>
      <c r="AN84" s="1391"/>
      <c r="AO84" s="1391"/>
      <c r="AP84" s="1391"/>
      <c r="AQ84" s="1391"/>
      <c r="AR84" s="1391"/>
      <c r="AS84" s="1391"/>
      <c r="AT84" s="1391"/>
      <c r="AU84" s="1391"/>
      <c r="AV84" s="1391"/>
      <c r="AW84" s="1391"/>
      <c r="AX84" s="1391"/>
      <c r="AY84" s="1391"/>
      <c r="AZ84" s="1391"/>
      <c r="BA84" s="1391"/>
      <c r="BB84" s="1391"/>
      <c r="BC84" s="1391"/>
      <c r="BD84" s="1391"/>
      <c r="BE84" s="1391"/>
      <c r="BF84" s="1391"/>
      <c r="BG84" s="1391"/>
      <c r="BH84" s="1391"/>
      <c r="BI84" s="1391"/>
      <c r="BJ84" s="1391"/>
      <c r="BK84" s="1391"/>
      <c r="BL84" s="1391"/>
      <c r="BM84" s="1392"/>
      <c r="BN84" s="24"/>
    </row>
    <row r="85" spans="3:66" ht="33.75" customHeight="1" thickBot="1" x14ac:dyDescent="0.3">
      <c r="D85" s="1393"/>
      <c r="E85" s="1394"/>
      <c r="F85" s="1395"/>
      <c r="G85" s="1394"/>
      <c r="H85" s="1394"/>
      <c r="I85" s="1395"/>
      <c r="J85" s="1394"/>
      <c r="K85" s="1394"/>
      <c r="L85" s="1395"/>
      <c r="M85" s="1394"/>
      <c r="N85" s="1394"/>
      <c r="O85" s="1395"/>
      <c r="P85" s="1394"/>
      <c r="Q85" s="1394"/>
      <c r="R85" s="1395"/>
      <c r="S85" s="1394"/>
      <c r="T85" s="1394"/>
      <c r="U85" s="1395"/>
      <c r="V85" s="1394"/>
      <c r="W85" s="1394"/>
      <c r="X85" s="1395"/>
      <c r="Y85" s="1394"/>
      <c r="Z85" s="1394"/>
      <c r="AA85" s="1395"/>
      <c r="AB85" s="1394"/>
      <c r="AC85" s="1394"/>
      <c r="AD85" s="1395"/>
      <c r="AE85" s="1394"/>
      <c r="AF85" s="1394"/>
      <c r="AG85" s="1395"/>
      <c r="AH85" s="1394"/>
      <c r="AI85" s="1394"/>
      <c r="AJ85" s="1395"/>
      <c r="AK85" s="1394"/>
      <c r="AL85" s="1394"/>
      <c r="AM85" s="1395"/>
      <c r="AN85" s="1394"/>
      <c r="AO85" s="1394"/>
      <c r="AP85" s="1395"/>
      <c r="AQ85" s="1394"/>
      <c r="AR85" s="1394"/>
      <c r="AS85" s="1395"/>
      <c r="AT85" s="1394"/>
      <c r="AU85" s="1394"/>
      <c r="AV85" s="1395"/>
      <c r="AW85" s="1394"/>
      <c r="AX85" s="1394"/>
      <c r="AY85" s="1395"/>
      <c r="AZ85" s="1394"/>
      <c r="BA85" s="1394"/>
      <c r="BB85" s="1395"/>
      <c r="BC85" s="1394"/>
      <c r="BD85" s="1394"/>
      <c r="BE85" s="1395"/>
      <c r="BF85" s="1394"/>
      <c r="BG85" s="1394"/>
      <c r="BH85" s="1395"/>
      <c r="BI85" s="1394"/>
      <c r="BJ85" s="1394"/>
      <c r="BK85" s="1395"/>
      <c r="BL85" s="1394"/>
      <c r="BM85" s="1396"/>
      <c r="BN85" s="24"/>
    </row>
    <row r="86" spans="3:66" ht="15.75" thickBot="1" x14ac:dyDescent="0.3">
      <c r="D86" s="1163"/>
      <c r="E86" s="1163"/>
      <c r="F86" s="117"/>
      <c r="G86" s="1163"/>
      <c r="H86" s="1163"/>
      <c r="I86" s="117"/>
      <c r="J86" s="1163"/>
      <c r="K86" s="1163"/>
      <c r="L86" s="117"/>
      <c r="M86" s="1163"/>
      <c r="N86" s="1163"/>
      <c r="O86" s="30"/>
      <c r="P86" s="1163"/>
      <c r="Q86" s="1163"/>
      <c r="R86" s="117"/>
      <c r="S86" s="1163"/>
      <c r="T86" s="1163"/>
      <c r="U86" s="117"/>
      <c r="V86" s="1163"/>
      <c r="W86" s="1163"/>
      <c r="X86" s="117"/>
      <c r="Y86" s="1163"/>
      <c r="Z86" s="1163"/>
      <c r="AA86" s="117"/>
      <c r="AB86" s="1163"/>
      <c r="AC86" s="1163"/>
      <c r="AD86" s="117"/>
      <c r="AE86" s="1163"/>
      <c r="AF86" s="1163"/>
      <c r="AG86" s="30"/>
      <c r="AH86" s="1163"/>
      <c r="AI86" s="1163"/>
      <c r="AJ86" s="117"/>
      <c r="AK86" s="1163"/>
      <c r="AL86" s="1163"/>
      <c r="AM86" s="117"/>
      <c r="AN86" s="1163"/>
      <c r="AO86" s="1163"/>
      <c r="AP86" s="117"/>
      <c r="AQ86" s="1163"/>
      <c r="AR86" s="1163"/>
      <c r="AS86" s="30"/>
      <c r="AT86" s="1163"/>
      <c r="AU86" s="1163"/>
      <c r="AV86" s="117"/>
      <c r="AW86" s="1163"/>
      <c r="AX86" s="1163"/>
      <c r="AY86" s="117"/>
      <c r="AZ86" s="1163"/>
      <c r="BA86" s="1163"/>
      <c r="BB86" s="117"/>
      <c r="BC86" s="1163"/>
      <c r="BD86" s="1163"/>
      <c r="BE86" s="117"/>
      <c r="BF86" s="1163"/>
      <c r="BG86" s="1163"/>
      <c r="BH86" s="117"/>
      <c r="BI86" s="1163"/>
      <c r="BJ86" s="133"/>
      <c r="BL86" s="118"/>
      <c r="BM86" s="120"/>
    </row>
    <row r="87" spans="3:66" x14ac:dyDescent="0.25">
      <c r="C87" s="24"/>
      <c r="D87" s="261"/>
      <c r="E87" s="1039"/>
      <c r="F87" s="116"/>
      <c r="G87" s="261"/>
      <c r="H87" s="1053"/>
      <c r="I87" s="116"/>
      <c r="J87" s="261"/>
      <c r="K87" s="1053"/>
      <c r="L87" s="116"/>
      <c r="M87" s="261"/>
      <c r="N87" s="1091"/>
      <c r="O87" s="24"/>
      <c r="P87" s="261"/>
      <c r="Q87" s="1039"/>
      <c r="R87" s="116"/>
      <c r="S87" s="261"/>
      <c r="T87" s="1091"/>
      <c r="U87" s="116"/>
      <c r="V87" s="261"/>
      <c r="W87" s="1091"/>
      <c r="X87" s="116"/>
      <c r="Y87" s="261"/>
      <c r="Z87" s="1039"/>
      <c r="AA87" s="116"/>
      <c r="AB87" s="261"/>
      <c r="AC87" s="1039"/>
      <c r="AD87" s="116"/>
      <c r="AE87" s="261"/>
      <c r="AF87" s="1039"/>
      <c r="AG87" s="24"/>
      <c r="AH87" s="261"/>
      <c r="AI87" s="1091"/>
      <c r="AJ87" s="116"/>
      <c r="AK87" s="261"/>
      <c r="AL87" s="1039"/>
      <c r="AM87" s="116"/>
      <c r="AN87" s="261"/>
      <c r="AO87" s="1091"/>
      <c r="AP87" s="116"/>
      <c r="AQ87" s="261"/>
      <c r="AR87" s="1091"/>
      <c r="AS87" s="24"/>
      <c r="AT87" s="261"/>
      <c r="AU87" s="1039"/>
      <c r="AV87" s="116"/>
      <c r="AW87" s="261"/>
      <c r="AX87" s="1039"/>
      <c r="AY87" s="116"/>
      <c r="AZ87" s="261"/>
      <c r="BA87" s="1053"/>
      <c r="BB87" s="116"/>
      <c r="BC87" s="261"/>
      <c r="BD87" s="1039"/>
      <c r="BE87" s="116"/>
      <c r="BF87" s="261"/>
      <c r="BG87" s="1039"/>
      <c r="BH87" s="1073"/>
      <c r="BI87" s="261"/>
      <c r="BJ87" s="1263"/>
      <c r="BK87" s="24"/>
      <c r="BL87" s="24"/>
      <c r="BM87" s="24"/>
    </row>
    <row r="88" spans="3:66" x14ac:dyDescent="0.25">
      <c r="C88" s="24"/>
      <c r="D88" s="261"/>
      <c r="E88" s="1039"/>
      <c r="F88" s="116"/>
      <c r="G88" s="261"/>
      <c r="H88" s="1053"/>
      <c r="I88" s="116"/>
      <c r="J88" s="261"/>
      <c r="K88" s="1053"/>
      <c r="L88" s="116"/>
      <c r="M88" s="261"/>
      <c r="N88" s="1091"/>
      <c r="O88" s="24"/>
      <c r="P88" s="24"/>
      <c r="Q88" s="116"/>
      <c r="R88" s="116"/>
      <c r="S88" s="261"/>
      <c r="T88" s="1091"/>
      <c r="U88" s="116"/>
      <c r="V88" s="116"/>
      <c r="W88" s="116"/>
      <c r="X88" s="116"/>
      <c r="Y88" s="261"/>
      <c r="Z88" s="1091"/>
      <c r="AA88" s="116"/>
      <c r="AB88" s="116"/>
      <c r="AC88" s="116"/>
      <c r="AD88" s="116"/>
      <c r="AE88" s="261"/>
      <c r="AF88" s="1053"/>
      <c r="AG88" s="24"/>
      <c r="AH88" s="261"/>
      <c r="AI88" s="1039"/>
      <c r="AJ88" s="116"/>
      <c r="AK88" s="261"/>
      <c r="AL88" s="1053"/>
      <c r="AM88" s="116"/>
      <c r="AN88" s="261"/>
      <c r="AO88" s="1053"/>
      <c r="AP88" s="116"/>
      <c r="AQ88" s="261"/>
      <c r="AR88" s="1039"/>
      <c r="AS88" s="24"/>
      <c r="AT88" s="261"/>
      <c r="AU88" s="1053"/>
      <c r="AV88" s="116"/>
      <c r="AW88" s="261"/>
      <c r="AX88" s="1039"/>
      <c r="AY88" s="116"/>
      <c r="AZ88" s="116"/>
      <c r="BA88" s="116"/>
      <c r="BB88" s="116"/>
      <c r="BC88" s="261"/>
      <c r="BD88" s="1039"/>
      <c r="BE88" s="116"/>
      <c r="BF88" s="261"/>
      <c r="BG88" s="1039"/>
      <c r="BH88" s="1073"/>
      <c r="BI88" s="261"/>
      <c r="BJ88" s="1030"/>
      <c r="BK88" s="24"/>
      <c r="BL88" s="24"/>
      <c r="BM88" s="24"/>
    </row>
    <row r="89" spans="3:66" x14ac:dyDescent="0.25">
      <c r="C89" s="24"/>
      <c r="D89" s="261"/>
      <c r="E89" s="1053"/>
      <c r="F89" s="116"/>
      <c r="G89" s="116"/>
      <c r="H89" s="116"/>
      <c r="I89" s="116"/>
      <c r="J89" s="261"/>
      <c r="K89" s="1053"/>
      <c r="L89" s="116"/>
      <c r="M89" s="261"/>
      <c r="N89" s="1039"/>
      <c r="O89" s="24"/>
      <c r="P89" s="24"/>
      <c r="Q89" s="116"/>
      <c r="R89" s="116"/>
      <c r="S89" s="261"/>
      <c r="T89" s="1053"/>
      <c r="U89" s="116"/>
      <c r="V89" s="116"/>
      <c r="W89" s="116"/>
      <c r="X89" s="116"/>
      <c r="Y89" s="261"/>
      <c r="Z89" s="1053"/>
      <c r="AA89" s="116"/>
      <c r="AB89" s="116"/>
      <c r="AC89" s="116"/>
      <c r="AD89" s="116"/>
      <c r="AE89" s="261"/>
      <c r="AF89" s="1039"/>
      <c r="AG89" s="24"/>
      <c r="AH89" s="261"/>
      <c r="AI89" s="1039"/>
      <c r="AJ89" s="116"/>
      <c r="AK89" s="261"/>
      <c r="AL89" s="1091"/>
      <c r="AM89" s="116"/>
      <c r="AN89" s="261"/>
      <c r="AO89" s="1039"/>
      <c r="AP89" s="116"/>
      <c r="AQ89" s="261"/>
      <c r="AR89" s="1039"/>
      <c r="AS89" s="24"/>
      <c r="AT89" s="261"/>
      <c r="AU89" s="1091"/>
      <c r="AV89" s="116"/>
      <c r="AW89" s="261"/>
      <c r="AX89" s="1039"/>
      <c r="AY89" s="116"/>
      <c r="AZ89" s="116"/>
      <c r="BA89" s="116"/>
      <c r="BB89" s="116"/>
      <c r="BC89" s="261"/>
      <c r="BD89" s="1091"/>
      <c r="BE89" s="116"/>
      <c r="BF89" s="261"/>
      <c r="BG89" s="1091"/>
      <c r="BH89" s="1073"/>
      <c r="BI89" s="116"/>
      <c r="BJ89" s="24"/>
      <c r="BK89" s="24"/>
      <c r="BL89" s="24"/>
      <c r="BM89" s="24"/>
    </row>
    <row r="90" spans="3:66" x14ac:dyDescent="0.25">
      <c r="C90" s="24"/>
      <c r="D90" s="261"/>
      <c r="E90" s="1039"/>
      <c r="F90" s="116"/>
      <c r="G90" s="116"/>
      <c r="H90" s="116"/>
      <c r="I90" s="116"/>
      <c r="J90" s="261"/>
      <c r="K90" s="1039"/>
      <c r="L90" s="116"/>
      <c r="M90" s="261"/>
      <c r="N90" s="1039"/>
      <c r="O90" s="24"/>
      <c r="P90" s="24"/>
      <c r="Q90" s="116"/>
      <c r="R90" s="116"/>
      <c r="S90" s="261"/>
      <c r="T90" s="1091"/>
      <c r="U90" s="116"/>
      <c r="V90" s="116"/>
      <c r="W90" s="116"/>
      <c r="X90" s="116"/>
      <c r="Y90" s="261"/>
      <c r="Z90" s="1039"/>
      <c r="AA90" s="116"/>
      <c r="AB90" s="116"/>
      <c r="AC90" s="116"/>
      <c r="AD90" s="116"/>
      <c r="AE90" s="261"/>
      <c r="AF90" s="1091"/>
      <c r="AG90" s="24"/>
      <c r="AH90" s="261"/>
      <c r="AI90" s="1053"/>
      <c r="AJ90" s="116"/>
      <c r="AK90" s="261"/>
      <c r="AL90" s="1039"/>
      <c r="AM90" s="116"/>
      <c r="AN90" s="261"/>
      <c r="AO90" s="1091"/>
      <c r="AP90" s="116"/>
      <c r="AQ90" s="261"/>
      <c r="AR90" s="1039"/>
      <c r="AS90" s="24"/>
      <c r="AT90" s="261"/>
      <c r="AU90" s="1092"/>
      <c r="AV90" s="116"/>
      <c r="AW90" s="261"/>
      <c r="AX90" s="1091"/>
      <c r="AY90" s="116"/>
      <c r="AZ90" s="116"/>
      <c r="BA90" s="116"/>
      <c r="BB90" s="116"/>
      <c r="BC90" s="261"/>
      <c r="BD90" s="1039"/>
      <c r="BE90" s="116"/>
      <c r="BF90" s="261"/>
      <c r="BG90" s="1039"/>
      <c r="BH90" s="1073"/>
      <c r="BI90" s="116"/>
      <c r="BJ90" s="24"/>
      <c r="BK90" s="24"/>
      <c r="BL90" s="24"/>
      <c r="BM90" s="24"/>
    </row>
    <row r="91" spans="3:66" x14ac:dyDescent="0.25">
      <c r="C91" s="24"/>
      <c r="D91" s="261"/>
      <c r="E91" s="1039"/>
      <c r="F91" s="116"/>
      <c r="G91" s="116"/>
      <c r="H91" s="116"/>
      <c r="I91" s="116"/>
      <c r="J91" s="261"/>
      <c r="K91" s="1091"/>
      <c r="L91" s="116"/>
      <c r="M91" s="261"/>
      <c r="N91" s="1039"/>
      <c r="O91" s="24"/>
      <c r="P91" s="24"/>
      <c r="Q91" s="116"/>
      <c r="R91" s="116"/>
      <c r="S91" s="261"/>
      <c r="T91" s="1091"/>
      <c r="U91" s="116"/>
      <c r="V91" s="116"/>
      <c r="W91" s="116"/>
      <c r="X91" s="116"/>
      <c r="Y91" s="261"/>
      <c r="Z91" s="1053"/>
      <c r="AA91" s="116"/>
      <c r="AB91" s="116"/>
      <c r="AC91" s="116"/>
      <c r="AD91" s="116"/>
      <c r="AE91" s="261"/>
      <c r="AF91" s="1039"/>
      <c r="AG91" s="24"/>
      <c r="AH91" s="261"/>
      <c r="AI91" s="1039"/>
      <c r="AJ91" s="116"/>
      <c r="AK91" s="1246"/>
      <c r="AL91" s="116"/>
      <c r="AM91" s="116"/>
      <c r="AN91" s="261"/>
      <c r="AO91" s="1246"/>
      <c r="AP91" s="116"/>
      <c r="AQ91" s="261"/>
      <c r="AR91" s="1053"/>
      <c r="AS91" s="24"/>
      <c r="AT91" s="116"/>
      <c r="AU91" s="116"/>
      <c r="AV91" s="116"/>
      <c r="AW91" s="261"/>
      <c r="AX91" s="1039"/>
      <c r="AY91" s="116"/>
      <c r="AZ91" s="116"/>
      <c r="BA91" s="116"/>
      <c r="BB91" s="116"/>
      <c r="BC91" s="261"/>
      <c r="BD91" s="1039"/>
      <c r="BE91" s="116"/>
      <c r="BF91" s="261"/>
      <c r="BG91" s="1053"/>
      <c r="BH91" s="1073"/>
      <c r="BI91" s="116"/>
      <c r="BJ91" s="24"/>
      <c r="BK91" s="24"/>
      <c r="BL91" s="24"/>
      <c r="BM91" s="24"/>
    </row>
    <row r="92" spans="3:66" x14ac:dyDescent="0.25">
      <c r="C92" s="24"/>
      <c r="D92" s="261"/>
      <c r="E92" s="1039"/>
      <c r="F92" s="116"/>
      <c r="G92" s="116"/>
      <c r="H92" s="116"/>
      <c r="I92" s="116"/>
      <c r="J92" s="261"/>
      <c r="K92" s="1053"/>
      <c r="L92" s="116"/>
      <c r="M92" s="116"/>
      <c r="N92" s="116"/>
      <c r="O92" s="24"/>
      <c r="P92" s="24"/>
      <c r="Q92" s="116"/>
      <c r="R92" s="116"/>
      <c r="S92" s="261"/>
      <c r="T92" s="1039"/>
      <c r="U92" s="116"/>
      <c r="V92" s="116"/>
      <c r="W92" s="116"/>
      <c r="X92" s="116"/>
      <c r="Y92" s="261"/>
      <c r="Z92" s="1053"/>
      <c r="AA92" s="116"/>
      <c r="AB92" s="116"/>
      <c r="AC92" s="116"/>
      <c r="AD92" s="116"/>
      <c r="AE92" s="261"/>
      <c r="AF92" s="1039"/>
      <c r="AG92" s="24"/>
      <c r="AH92" s="116"/>
      <c r="AI92" s="116"/>
      <c r="AJ92" s="116"/>
      <c r="AK92" s="116"/>
      <c r="AL92" s="116"/>
      <c r="AM92" s="116"/>
      <c r="AN92" s="261"/>
      <c r="AO92" s="1246"/>
      <c r="AP92" s="116"/>
      <c r="AQ92" s="261"/>
      <c r="AR92" s="1091"/>
      <c r="AS92" s="24"/>
      <c r="AT92" s="116"/>
      <c r="AU92" s="116"/>
      <c r="AV92" s="116"/>
      <c r="AW92" s="116"/>
      <c r="AX92" s="116"/>
      <c r="AY92" s="116"/>
      <c r="AZ92" s="116"/>
      <c r="BA92" s="116"/>
      <c r="BB92" s="116"/>
      <c r="BC92" s="261"/>
      <c r="BD92" s="1053"/>
      <c r="BE92" s="116"/>
      <c r="BF92" s="261"/>
      <c r="BG92" s="1039"/>
      <c r="BH92" s="1073"/>
      <c r="BI92" s="116"/>
      <c r="BJ92" s="24"/>
      <c r="BK92" s="24"/>
      <c r="BL92" s="24"/>
      <c r="BM92" s="24"/>
    </row>
    <row r="93" spans="3:66" x14ac:dyDescent="0.25">
      <c r="C93" s="24"/>
      <c r="D93" s="261"/>
      <c r="E93" s="1039"/>
      <c r="F93" s="116"/>
      <c r="G93" s="116"/>
      <c r="H93" s="116"/>
      <c r="I93" s="116"/>
      <c r="J93" s="261"/>
      <c r="K93" s="1039"/>
      <c r="L93" s="116"/>
      <c r="M93" s="116"/>
      <c r="N93" s="116"/>
      <c r="O93" s="24"/>
      <c r="P93" s="24"/>
      <c r="Q93" s="116"/>
      <c r="R93" s="116"/>
      <c r="S93" s="116"/>
      <c r="T93" s="116"/>
      <c r="U93" s="116"/>
      <c r="V93" s="1246"/>
      <c r="W93" s="116"/>
      <c r="X93" s="116"/>
      <c r="Y93" s="261"/>
      <c r="Z93" s="1039"/>
      <c r="AA93" s="116"/>
      <c r="AB93" s="116"/>
      <c r="AC93" s="116"/>
      <c r="AD93" s="116"/>
      <c r="AE93" s="261"/>
      <c r="AF93" s="1039"/>
      <c r="AG93" s="24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24"/>
      <c r="AT93" s="116"/>
      <c r="AU93" s="116"/>
      <c r="AV93" s="116"/>
      <c r="AW93" s="116"/>
      <c r="AX93" s="116"/>
      <c r="AY93" s="116"/>
      <c r="AZ93" s="116"/>
      <c r="BA93" s="116"/>
      <c r="BB93" s="116"/>
      <c r="BC93" s="261"/>
      <c r="BD93" s="1092"/>
      <c r="BE93" s="116"/>
      <c r="BF93" s="261"/>
      <c r="BG93" s="1053"/>
      <c r="BH93" s="1073"/>
      <c r="BI93" s="116"/>
      <c r="BJ93" s="28"/>
      <c r="BK93" s="24"/>
      <c r="BL93" s="24"/>
      <c r="BM93" s="24"/>
    </row>
    <row r="94" spans="3:66" x14ac:dyDescent="0.25">
      <c r="C94" s="24"/>
      <c r="D94" s="261"/>
      <c r="E94" s="1039"/>
      <c r="F94" s="116"/>
      <c r="G94" s="116"/>
      <c r="H94" s="116"/>
      <c r="I94" s="116"/>
      <c r="J94" s="261"/>
      <c r="K94" s="1039"/>
      <c r="L94" s="116"/>
      <c r="M94" s="116"/>
      <c r="N94" s="116"/>
      <c r="O94" s="24"/>
      <c r="P94" s="24"/>
      <c r="Q94" s="116"/>
      <c r="R94" s="116"/>
      <c r="S94" s="116"/>
      <c r="T94" s="116"/>
      <c r="U94" s="116"/>
      <c r="V94" s="116"/>
      <c r="W94" s="116"/>
      <c r="X94" s="116"/>
      <c r="Y94" s="261"/>
      <c r="Z94" s="1039"/>
      <c r="AA94" s="116"/>
      <c r="AB94" s="116"/>
      <c r="AC94" s="116"/>
      <c r="AD94" s="116"/>
      <c r="AE94" s="116"/>
      <c r="AF94" s="116"/>
      <c r="AG94" s="24"/>
      <c r="AH94" s="24"/>
      <c r="AI94" s="24"/>
      <c r="AJ94" s="24"/>
      <c r="AK94" s="1247"/>
      <c r="AL94" s="24"/>
      <c r="AM94" s="24"/>
      <c r="AN94" s="24"/>
      <c r="AO94" s="24"/>
      <c r="AP94" s="24"/>
      <c r="AQ94" s="24"/>
      <c r="AR94" s="24"/>
      <c r="AS94" s="24"/>
      <c r="AT94" s="116"/>
      <c r="AU94" s="116"/>
      <c r="AV94" s="116"/>
      <c r="AW94" s="116"/>
      <c r="AX94" s="116"/>
      <c r="AY94" s="116"/>
      <c r="AZ94" s="116"/>
      <c r="BA94" s="116"/>
      <c r="BB94" s="116"/>
      <c r="BC94" s="261"/>
      <c r="BD94" s="1053"/>
      <c r="BE94" s="116"/>
      <c r="BF94" s="261"/>
      <c r="BG94" s="1092"/>
      <c r="BH94" s="1073"/>
      <c r="BI94" s="116"/>
      <c r="BJ94" s="24"/>
      <c r="BK94" s="24"/>
      <c r="BL94" s="24"/>
      <c r="BM94" s="24"/>
    </row>
    <row r="95" spans="3:66" x14ac:dyDescent="0.25">
      <c r="C95" s="24"/>
      <c r="D95" s="261"/>
      <c r="E95" s="1039"/>
      <c r="F95" s="116"/>
      <c r="G95" s="116"/>
      <c r="H95" s="116"/>
      <c r="I95" s="116"/>
      <c r="J95" s="261"/>
      <c r="K95" s="1053"/>
      <c r="L95" s="116"/>
      <c r="M95" s="116"/>
      <c r="N95" s="116"/>
      <c r="O95" s="24"/>
      <c r="P95" s="24"/>
      <c r="Q95" s="116"/>
      <c r="R95" s="116"/>
      <c r="S95" s="116"/>
      <c r="T95" s="116"/>
      <c r="U95" s="116"/>
      <c r="V95" s="1246"/>
      <c r="W95" s="116"/>
      <c r="X95" s="116"/>
      <c r="Y95" s="261"/>
      <c r="Z95" s="1039"/>
      <c r="AA95" s="116"/>
      <c r="AB95" s="116"/>
      <c r="AC95" s="116"/>
      <c r="AD95" s="116"/>
      <c r="AE95" s="116"/>
      <c r="AF95" s="116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116"/>
      <c r="AU95" s="116"/>
      <c r="AV95" s="116"/>
      <c r="AW95" s="116"/>
      <c r="AX95" s="116"/>
      <c r="AY95" s="116"/>
      <c r="AZ95" s="116"/>
      <c r="BA95" s="116"/>
      <c r="BB95" s="116"/>
      <c r="BC95" s="261"/>
      <c r="BD95" s="1053"/>
      <c r="BE95" s="116"/>
      <c r="BF95" s="261"/>
      <c r="BG95" s="1039"/>
      <c r="BH95" s="1073"/>
      <c r="BI95" s="116"/>
      <c r="BJ95" s="24"/>
      <c r="BK95" s="24"/>
      <c r="BL95" s="24"/>
      <c r="BM95" s="24"/>
    </row>
    <row r="96" spans="3:66" x14ac:dyDescent="0.25">
      <c r="C96" s="24"/>
      <c r="D96" s="261"/>
      <c r="E96" s="1039"/>
      <c r="F96" s="116"/>
      <c r="G96" s="116"/>
      <c r="H96" s="116"/>
      <c r="I96" s="116"/>
      <c r="J96" s="261"/>
      <c r="K96" s="1039"/>
      <c r="L96" s="116"/>
      <c r="M96" s="116"/>
      <c r="N96" s="116"/>
      <c r="O96" s="24"/>
      <c r="P96" s="24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261"/>
      <c r="BG96" s="1091"/>
      <c r="BH96" s="1073"/>
      <c r="BI96" s="116"/>
      <c r="BJ96" s="24"/>
      <c r="BK96" s="24"/>
      <c r="BL96" s="24"/>
      <c r="BM96" s="24"/>
    </row>
    <row r="97" spans="3:65" x14ac:dyDescent="0.25">
      <c r="C97" s="24"/>
      <c r="D97" s="261"/>
      <c r="E97" s="1053"/>
      <c r="F97" s="116"/>
      <c r="G97" s="116"/>
      <c r="H97" s="116"/>
      <c r="I97" s="116"/>
      <c r="J97" s="261"/>
      <c r="K97" s="1039"/>
      <c r="L97" s="116"/>
      <c r="M97" s="116"/>
      <c r="N97" s="116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261"/>
      <c r="BG97" s="1091"/>
      <c r="BH97" s="1073"/>
      <c r="BI97" s="116"/>
      <c r="BJ97" s="24"/>
      <c r="BK97" s="24"/>
      <c r="BL97" s="24"/>
      <c r="BM97" s="24"/>
    </row>
    <row r="98" spans="3:65" x14ac:dyDescent="0.25">
      <c r="C98" s="24"/>
      <c r="D98" s="1262"/>
      <c r="E98" s="1039"/>
      <c r="F98" s="116"/>
      <c r="G98" s="116"/>
      <c r="H98" s="116"/>
      <c r="I98" s="116"/>
      <c r="J98" s="261"/>
      <c r="K98" s="1053"/>
      <c r="L98" s="116"/>
      <c r="M98" s="116"/>
      <c r="N98" s="116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261"/>
      <c r="BG98" s="1039"/>
      <c r="BH98" s="1073"/>
      <c r="BI98" s="116"/>
      <c r="BJ98" s="24"/>
      <c r="BK98" s="24"/>
      <c r="BL98" s="24"/>
      <c r="BM98" s="24"/>
    </row>
    <row r="99" spans="3:65" x14ac:dyDescent="0.25">
      <c r="C99" s="24"/>
      <c r="D99" s="261"/>
      <c r="E99" s="1039"/>
      <c r="F99" s="116"/>
      <c r="G99" s="116"/>
      <c r="H99" s="116"/>
      <c r="I99" s="116"/>
      <c r="J99" s="116"/>
      <c r="K99" s="116"/>
      <c r="L99" s="116"/>
      <c r="M99" s="116"/>
      <c r="N99" s="116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24"/>
      <c r="BK99" s="24"/>
      <c r="BL99" s="24"/>
      <c r="BM99" s="24"/>
    </row>
    <row r="100" spans="3:65" x14ac:dyDescent="0.25">
      <c r="C100" s="24"/>
      <c r="D100" s="1038"/>
      <c r="E100" s="103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1247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1247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</row>
    <row r="101" spans="3:65" x14ac:dyDescent="0.25">
      <c r="C101" s="24"/>
      <c r="D101" s="25"/>
      <c r="E101" s="1039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</row>
    <row r="102" spans="3:65" x14ac:dyDescent="0.25">
      <c r="D102" s="1038"/>
      <c r="E102" s="1039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</row>
  </sheetData>
  <sortState ref="BI47:BJ53">
    <sortCondition descending="1" ref="BJ47:BJ53"/>
  </sortState>
  <mergeCells count="35">
    <mergeCell ref="D84:BM85"/>
    <mergeCell ref="D67:BM68"/>
    <mergeCell ref="D44:BM45"/>
    <mergeCell ref="D22:AR22"/>
    <mergeCell ref="P28:Q28"/>
    <mergeCell ref="AQ23:AR23"/>
    <mergeCell ref="AT23:AU23"/>
    <mergeCell ref="AW23:AX23"/>
    <mergeCell ref="J23:K23"/>
    <mergeCell ref="M23:N23"/>
    <mergeCell ref="P23:Q23"/>
    <mergeCell ref="AH3:AI3"/>
    <mergeCell ref="AK3:AL3"/>
    <mergeCell ref="AN3:AO3"/>
    <mergeCell ref="S3:T3"/>
    <mergeCell ref="V3:W3"/>
    <mergeCell ref="Y3:Z3"/>
    <mergeCell ref="AB3:AC3"/>
    <mergeCell ref="AE3:AF3"/>
    <mergeCell ref="P3:Q3"/>
    <mergeCell ref="AH23:AI23"/>
    <mergeCell ref="AK23:AL23"/>
    <mergeCell ref="AN23:AO23"/>
    <mergeCell ref="A6:B6"/>
    <mergeCell ref="D3:E3"/>
    <mergeCell ref="G3:H3"/>
    <mergeCell ref="J3:K3"/>
    <mergeCell ref="M3:N3"/>
    <mergeCell ref="S23:T23"/>
    <mergeCell ref="V23:W23"/>
    <mergeCell ref="Y23:Z23"/>
    <mergeCell ref="AB23:AC23"/>
    <mergeCell ref="AE23:AF23"/>
    <mergeCell ref="D23:E23"/>
    <mergeCell ref="G23:H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Csapat eredmények</vt:lpstr>
      <vt:lpstr>Meccs eredmények</vt:lpstr>
      <vt:lpstr>Egyéni eredmények</vt:lpstr>
      <vt:lpstr>Össz.fa,mecss szám, átlag  </vt:lpstr>
      <vt:lpstr>Férfi eredmények össz., átlag</vt:lpstr>
      <vt:lpstr>Női eredmények össz., átlag</vt:lpstr>
      <vt:lpstr>Teli eredmények, átlagok</vt:lpstr>
      <vt:lpstr>Tarolás eredmények, átlagok</vt:lpstr>
      <vt:lpstr>Ki hány meccset játszott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Ácsné Monori Mária</dc:creator>
  <cp:lastModifiedBy>Attila Horvath</cp:lastModifiedBy>
  <cp:lastPrinted>2017-01-27T13:10:28Z</cp:lastPrinted>
  <dcterms:created xsi:type="dcterms:W3CDTF">2014-10-03T10:59:34Z</dcterms:created>
  <dcterms:modified xsi:type="dcterms:W3CDTF">2017-02-03T10:27:20Z</dcterms:modified>
</cp:coreProperties>
</file>